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ождествено\2021 год\Папка НПА В КСО\Проект решения об исполнении бюджета за 2021год\"/>
    </mc:Choice>
  </mc:AlternateContent>
  <bookViews>
    <workbookView xWindow="0" yWindow="0" windowWidth="24000" windowHeight="9432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52511"/>
</workbook>
</file>

<file path=xl/calcChain.xml><?xml version="1.0" encoding="utf-8"?>
<calcChain xmlns="http://schemas.openxmlformats.org/spreadsheetml/2006/main">
  <c r="AE81" i="2" l="1"/>
  <c r="AE39" i="2"/>
  <c r="AE36" i="2"/>
  <c r="AE35" i="2"/>
  <c r="AE30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1" i="2"/>
  <c r="AE32" i="2"/>
  <c r="AE33" i="2"/>
  <c r="AE34" i="2"/>
  <c r="AE37" i="2"/>
  <c r="AE38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78" i="2"/>
  <c r="AE79" i="2"/>
  <c r="AE80" i="2"/>
  <c r="AE82" i="2"/>
  <c r="AE83" i="2"/>
  <c r="AE84" i="2"/>
  <c r="AE85" i="2"/>
  <c r="AE86" i="2"/>
  <c r="AE87" i="2"/>
  <c r="AE88" i="2"/>
  <c r="AE89" i="2"/>
  <c r="AE90" i="2"/>
  <c r="AE91" i="2"/>
  <c r="AE92" i="2"/>
  <c r="AE93" i="2"/>
  <c r="AE94" i="2"/>
  <c r="AE95" i="2"/>
  <c r="AE96" i="2"/>
  <c r="AE97" i="2"/>
  <c r="AE8" i="2"/>
</calcChain>
</file>

<file path=xl/sharedStrings.xml><?xml version="1.0" encoding="utf-8"?>
<sst xmlns="http://schemas.openxmlformats.org/spreadsheetml/2006/main" count="458" uniqueCount="129">
  <si>
    <t>Единица измерения: руб.</t>
  </si>
  <si>
    <t>Наименование показателя</t>
  </si>
  <si>
    <t>Разд.</t>
  </si>
  <si>
    <t>Ц.ст.</t>
  </si>
  <si>
    <t>Расх.</t>
  </si>
  <si>
    <t/>
  </si>
  <si>
    <t>Уточненная роспись/план</t>
  </si>
  <si>
    <t>Касс. расход</t>
  </si>
  <si>
    <t>Исполнение росписи/плана</t>
  </si>
  <si>
    <t xml:space="preserve">    ОБЩЕГОСУДАРСТВЕННЫЕ ВОПРОСЫ</t>
  </si>
  <si>
    <t>000</t>
  </si>
  <si>
    <t>0100</t>
  </si>
  <si>
    <t>0000000000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</si>
  <si>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</si>
  <si>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</si>
  <si>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Обеспечение функционирования Главы местной администрации (исполнительно-распорядительного органа муниципального образования) в рамках непрограммных направлений деятельности органов местного самоуправления</t>
  </si>
  <si>
    <t>4090010100</t>
  </si>
  <si>
    <t xml:space="preserve">          Фонд оплаты труда государственных (муниципальных) органов</t>
  </si>
  <si>
    <t>121</t>
  </si>
  <si>
    <t xml:space="preserve">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</si>
  <si>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</si>
  <si>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</si>
  <si>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</si>
  <si>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Иные межбюджетные трансферты</t>
  </si>
  <si>
    <t>540</t>
  </si>
  <si>
    <t xml:space="preserve">        Обеспечение функций органов местного самоуправления в рамках непрограммных направлений деятельности органов местного самоуправления</t>
  </si>
  <si>
    <t>4090010200</t>
  </si>
  <si>
    <t xml:space="preserve">        Расходы на выполнение переданных полномочий финансовому управлению администрации Приволжского муниципального района в рамках непрограммной деятельности органов местного самоуправления</t>
  </si>
  <si>
    <t>4090010300</t>
  </si>
  <si>
    <t xml:space="preserve">        Расходы на выполнение переданных полномочий администрации Приволжского муниципального района в рамках непрограммной деятельности органов местного самоуправления</t>
  </si>
  <si>
    <t>4090010400</t>
  </si>
  <si>
    <t xml:space="preserve">          Прочая закупка товаров, работ и услуг</t>
  </si>
  <si>
    <t>244</t>
  </si>
  <si>
    <t xml:space="preserve">      Резервные фонды</t>
  </si>
  <si>
    <t>0111</t>
  </si>
  <si>
    <t>1110102600</t>
  </si>
  <si>
    <t xml:space="preserve">          Резервные средства</t>
  </si>
  <si>
    <t>870</t>
  </si>
  <si>
    <t xml:space="preserve">      Другие общегосударственные вопросы</t>
  </si>
  <si>
    <t>0113</t>
  </si>
  <si>
    <t>1110102200</t>
  </si>
  <si>
    <t>1110102300</t>
  </si>
  <si>
    <t>1110102400</t>
  </si>
  <si>
    <t>1110102500</t>
  </si>
  <si>
    <t>1120102300</t>
  </si>
  <si>
    <t xml:space="preserve">          Уплата налога на имущество организаций и земельного налога</t>
  </si>
  <si>
    <t>851</t>
  </si>
  <si>
    <t xml:space="preserve">          Уплата прочих налогов, сборов</t>
  </si>
  <si>
    <t>852</t>
  </si>
  <si>
    <t xml:space="preserve">        Проведение мероприятий на территории Рождественского сельского поселения в рамках празднования Всероссийского дня предпринимательства в рамках подпрограммы "Организационная, консультационная и информационная поддержка субъектов малого и среднего предпринимательства" муниципальной программы "Развитие субъектов малого и среднего предпринимательства в Рождественском сельском поселении"</t>
  </si>
  <si>
    <t>1210145000</t>
  </si>
  <si>
    <t>1310146000</t>
  </si>
  <si>
    <t xml:space="preserve">        Оплата годовых членских взносов в Союз малых городов России и в Совет муниципальных образований в рамках непрограммных направлений деятельности органов местного самоуправления</t>
  </si>
  <si>
    <t>4090010500</t>
  </si>
  <si>
    <t xml:space="preserve">          Уплата иных платежей</t>
  </si>
  <si>
    <t>853</t>
  </si>
  <si>
    <t xml:space="preserve">        Выполнение наказов избирателей в рамках непрограмной деятельности органов местного самоуправления</t>
  </si>
  <si>
    <t>5390001990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</si>
  <si>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</si>
  <si>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</si>
  <si>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</si>
  <si>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</si>
  <si>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Расходы на осуществление полномочий по первичному воинскому учету на территориях, где отсутствуют военные комиссариаты в рамках непрограммной деятельности органов местного самоуправления</t>
  </si>
  <si>
    <t>4290051180</t>
  </si>
  <si>
    <t xml:space="preserve">    НАЦИОНАЛЬНАЯ БЕЗОПАСНОСТЬ И ПРАВООХРАНИТЕЛЬНАЯ ДЕЯТЕЛЬНОСТЬ</t>
  </si>
  <si>
    <t>0300</t>
  </si>
  <si>
    <t xml:space="preserve">      Обеспечение пожарной безопасности</t>
  </si>
  <si>
    <t>0310</t>
  </si>
  <si>
    <t xml:space="preserve">        Расходы на обслуживание пожарной сигнализации на объектах муниципальной собственности Рождественского сельского поселения в рамках подпрограммы "Пожарная безопасность и защита населения и территории населенных пунктов Рождественского сельского поселения от чрезвычайных ситуаций"</t>
  </si>
  <si>
    <t xml:space="preserve">    НАЦИОНАЛЬНАЯ ЭКОНОМИКА</t>
  </si>
  <si>
    <t>0400</t>
  </si>
  <si>
    <t xml:space="preserve">      Дорожное хозяйство (дорожные фонды)</t>
  </si>
  <si>
    <t>0409</t>
  </si>
  <si>
    <t xml:space="preserve">        Расходы на организацию дорожной деятельности в отношении автомобильных дорог местного значения в границах населенных пунктов поселений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в рамках непрограммной деятельности органов местного самоуправления</t>
  </si>
  <si>
    <t>4190100400</t>
  </si>
  <si>
    <t xml:space="preserve">        Расходы на организацию дорожной деятельности в отношении автомобильных дорог местного значения вне границах населенных пунктов в границах муниципального района,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них,а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в рамках непрограммных направлений деятельности органов местного самоуправления</t>
  </si>
  <si>
    <t>4190100410</t>
  </si>
  <si>
    <t xml:space="preserve">    ЖИЛИЩНО-КОММУНАЛЬНОЕ ХОЗЯЙСТВО</t>
  </si>
  <si>
    <t>0500</t>
  </si>
  <si>
    <t xml:space="preserve">      Коммунальное хозяйство</t>
  </si>
  <si>
    <t>0502</t>
  </si>
  <si>
    <t xml:space="preserve">        Расходы на организацию в границах поселений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РФ в части нецентрализованных источников водоснабжения в рамках непрограммной деятельности органов местного самоуправления</t>
  </si>
  <si>
    <t>4190100440</t>
  </si>
  <si>
    <t xml:space="preserve">      Благоустройство</t>
  </si>
  <si>
    <t>0503</t>
  </si>
  <si>
    <t>1141022600</t>
  </si>
  <si>
    <t>1410147100</t>
  </si>
  <si>
    <t xml:space="preserve">        Расходы на организацию ритуальных услуг и содержание мест захоронения в рамках непрограммной деятельности органов местного самоуправления</t>
  </si>
  <si>
    <t>4190100430</t>
  </si>
  <si>
    <t xml:space="preserve">    КУЛЬТУРА, КИНЕМАТОГРАФИЯ</t>
  </si>
  <si>
    <t>0800</t>
  </si>
  <si>
    <t xml:space="preserve">      Культура</t>
  </si>
  <si>
    <t>0801</t>
  </si>
  <si>
    <t>1150112100</t>
  </si>
  <si>
    <t xml:space="preserve">          Фонд оплаты труда учреждений</t>
  </si>
  <si>
    <t>111</t>
  </si>
  <si>
    <t xml:space="preserve">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</si>
  <si>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</si>
  <si>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1150180340</t>
  </si>
  <si>
    <t>11501S0340</t>
  </si>
  <si>
    <t xml:space="preserve">    СОЦИАЛЬНАЯ ПОЛИТИКА</t>
  </si>
  <si>
    <t>1000</t>
  </si>
  <si>
    <t xml:space="preserve">      Пенсионное обеспечение</t>
  </si>
  <si>
    <t>1001</t>
  </si>
  <si>
    <t>1110102700</t>
  </si>
  <si>
    <t xml:space="preserve">          Иные пенсии, социальные доплаты к пенсиям</t>
  </si>
  <si>
    <t>312</t>
  </si>
  <si>
    <t>ВСЕГО РАСХОДОВ:</t>
  </si>
  <si>
    <t>Приложение №2 к решению Совета Рождественского сельского поселения от                       №</t>
  </si>
  <si>
    <t xml:space="preserve">Исполнение расходов по ведомственной структуре расходов бюджета Рождественского сельского поселения   за 2021 год </t>
  </si>
  <si>
    <t xml:space="preserve">        Резервный фонд Рождественского сельского поселения в рамках подпрограммы "Повышение эффективности местного самоуправления в Рождественском сельском поселении" муниципальной программы "Социально-экономическое развитие Рождественского сельского поселения Приволжского муниципального района на 2021-2023 годы "</t>
  </si>
  <si>
    <t xml:space="preserve">        Расходы на информационную открытость и обеспечение доступа к информации о деятельности местного самоуправления Рождественского сельского поселения в рамках подпрограммы "Повышение эффективности деятельности органов местного самоуправления Рождественского сельского поселения" муниципальной программы "Социально-экономическое развитие Рождественского сельского поселения Приволжского муниципального района на 2021-2023годы"</t>
  </si>
  <si>
    <t xml:space="preserve">        Расходы на обнародование(опубликование) органами местного самоуправления Рождественского сельского поселения информации о своей деятельности в рамках подпрограммы "Повышение эффективности деятельности органов местного самоуправления Рождественского сельского поселения" муниципальной программы "Социально-экономическое развитие Рождественского сельского поселения Приволжского муниципального района на 2021-2023годы"</t>
  </si>
  <si>
    <t xml:space="preserve">        Расходы на прочие мероприятия в области благоустройства в рамках подпрограммы "Комплексное благоустройство территории Рождественского сельского поселения" муниципальной программы "Социально-экономическое развитие Рождественского сельского поселения Приволжского муниципального района на 2021-2023 годы"</t>
  </si>
  <si>
    <t xml:space="preserve">        Расходы за потребляемую электроэнергию по уличному освещению в рамках муниципальной программы "Энергосбережение и повышение энергетической эффективности на территории Рождественского сельского поселения на 2021-2023 годы"</t>
  </si>
  <si>
    <t xml:space="preserve">        Расходы на обеспечение деятельности (оказание услуг) муниципальных учреждений культуры, связанных с организацией досуга для населения в рамках подпрограммы "Развитие культуры в Рождественском сельском поселении" муниципальной программы "Социально-экономическое развитие Рождественского сельского поселения Приволжского муниципального района на 2021-2023 годы"</t>
  </si>
  <si>
    <t xml:space="preserve">        Расходы на софинанирование расходов, связанных с поэтапным доведение средней заработной платы работникам культуры из средств областного бюджета в рамках подпрограммы "Развитие культуры в Рождественском сельском поселении" муниципальной программы "Социально-экономическое развитие Рождественского сельского поселения Приволжского муниципального района на 2021-2023 годы"</t>
  </si>
  <si>
    <t xml:space="preserve">        Расходы на повышение средней заработной платы работникам культуры муниципальных учреждений до средней заработной платы в Ивановской области за счет средств бюджета поселения в рамках подпрограммы "Развитие культуры в Рождественском сельском поселении" муниципальной программы "Социально-экономическое развитие Рождественского сельского поселения Приволжского муниципального района на 2021-2023 годы"</t>
  </si>
  <si>
    <t xml:space="preserve">        Доплата к пенсиям муниципальным служащим в рамках подпрограммы "Повышение эффективности местного самоуправления в Рождественском сельском поселении" муниципальной программы "Социально-экономическое развитие Рождественского сельского поселения Приволжского муниципального района на 2021-2023 годы"</t>
  </si>
  <si>
    <t>Закупка энергетических ресурсов</t>
  </si>
  <si>
    <t xml:space="preserve">        Расходы на обеспечениение государственной регистрации права собственности  Рождественского сельского поселени на объекты недвижимого имущества в рамках подпрограммы "Управление муниципальным имуществом и земельными ресурсами Рождественского сельского поселения" муниципальной программы "Социально-экономическое развитие Рождественского сельского поселения Приволжского муниципального района на 2021-2023 годы"</t>
  </si>
  <si>
    <t xml:space="preserve"> Прочая закупка товаров, работ и услуг</t>
  </si>
  <si>
    <t>Расходы на содержание имущества,находящегося в казне Рождественского сельского поселения в подпрограммы "Управление муниципальным имуществом и земельными ресурсами Рождественского сельского поселения" муниципальной программы "Социально-экономическое развитие Рождественского сельского поселения Приволжского муниципального района на 2021-2023 годы"</t>
  </si>
  <si>
    <t>Уплата иных платежей</t>
  </si>
  <si>
    <t xml:space="preserve">        Расходы на создание условий для развития доступной среды для инвалидов и других маломобильных групп населения в рамках муниципальной программы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в Рождественском сельском поселении на 2021-2023годы</t>
  </si>
  <si>
    <t>Выполнение наказов избирателей в рамках непрограммной деятельности органов местного самоуправления</t>
  </si>
  <si>
    <t xml:space="preserve">        Расходы на обеспечение деятельности органов местного самоуправления Рождественского сельского поселения в рамках подпрограммы «Повышение эффективности деятельности органов местного самоуправления Рождественского сельского поселения» муниципальной программы «Социально-экономическое развитие Рождественского сельского поселения Приволжского муниципального района на 2021-2023годы"</t>
  </si>
  <si>
    <t xml:space="preserve">        Расходы на программное и информационное обеспечение органов местного самоуправления в рамках подпрограммы «Повышение эффективности деятельности органов местного самоуправления Рождественского сельского поселения» муниципальной программы «Социально-экономическое развитие Рождественского сельского поселения Приволжского муниципального района на 2021-2023 годы"</t>
  </si>
  <si>
    <t xml:space="preserve">        Расходы на обеспечение первичных мер пожарной безопасности на территории Рождественского сельского поселения в рамках подпрограммы "Пожарная безопасность и защита населения и территории населенных пунктов Рождественского сельского поселения от чрезвычайных ситуаций" муниципальной программы "Социально-экономическое развитие Рождественского сельского поселения Приволжского муниципального района на 2021-2023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</si>
</sst>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73">
    <xf numFmtId="0" fontId="0" fillId="0" borderId="0" xfId="0"/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3" applyNumberFormat="1" applyFill="1" applyProtection="1">
      <alignment horizontal="center" wrapText="1"/>
    </xf>
    <xf numFmtId="0" fontId="2" fillId="5" borderId="1" xfId="4" applyNumberFormat="1" applyFill="1" applyProtection="1">
      <alignment horizontal="center"/>
    </xf>
    <xf numFmtId="0" fontId="1" fillId="5" borderId="2" xfId="29" applyNumberFormat="1" applyFill="1" applyProtection="1">
      <alignment horizontal="center" vertical="center" wrapText="1"/>
    </xf>
    <xf numFmtId="0" fontId="3" fillId="5" borderId="2" xfId="30" applyNumberFormat="1" applyFill="1" applyProtection="1">
      <alignment vertical="top" wrapText="1"/>
    </xf>
    <xf numFmtId="1" fontId="1" fillId="5" borderId="2" xfId="31" applyNumberFormat="1" applyFill="1" applyProtection="1">
      <alignment horizontal="center" vertical="top" shrinkToFit="1"/>
    </xf>
    <xf numFmtId="4" fontId="3" fillId="5" borderId="2" xfId="32" applyNumberFormat="1" applyFill="1" applyProtection="1">
      <alignment horizontal="right" vertical="top" shrinkToFit="1"/>
    </xf>
    <xf numFmtId="10" fontId="3" fillId="5" borderId="2" xfId="33" applyNumberFormat="1" applyFill="1" applyProtection="1">
      <alignment horizontal="right" vertical="top" shrinkToFit="1"/>
    </xf>
    <xf numFmtId="4" fontId="3" fillId="5" borderId="2" xfId="35" applyNumberFormat="1" applyFill="1" applyProtection="1">
      <alignment horizontal="right" vertical="top" shrinkToFit="1"/>
    </xf>
    <xf numFmtId="10" fontId="3" fillId="5" borderId="2" xfId="36" applyNumberFormat="1" applyFill="1" applyProtection="1">
      <alignment horizontal="right" vertical="top" shrinkToFit="1"/>
    </xf>
    <xf numFmtId="0" fontId="1" fillId="5" borderId="1" xfId="37" applyNumberFormat="1" applyFill="1" applyProtection="1">
      <alignment horizontal="left" wrapText="1"/>
    </xf>
    <xf numFmtId="0" fontId="1" fillId="5" borderId="1" xfId="1" applyNumberFormat="1" applyFill="1" applyAlignment="1" applyProtection="1">
      <alignment wrapText="1"/>
    </xf>
    <xf numFmtId="0" fontId="1" fillId="5" borderId="2" xfId="29" applyNumberFormat="1" applyFill="1" applyProtection="1">
      <alignment horizontal="center" vertical="center" wrapText="1"/>
    </xf>
    <xf numFmtId="0" fontId="1" fillId="5" borderId="1" xfId="1" applyNumberFormat="1" applyFill="1" applyAlignment="1" applyProtection="1">
      <alignment horizontal="center" wrapText="1"/>
    </xf>
    <xf numFmtId="0" fontId="1" fillId="5" borderId="1" xfId="37" applyNumberFormat="1" applyFill="1" applyProtection="1">
      <alignment horizontal="left" wrapText="1"/>
    </xf>
    <xf numFmtId="0" fontId="1" fillId="5" borderId="1" xfId="37" applyFill="1">
      <alignment horizontal="left" wrapText="1"/>
    </xf>
    <xf numFmtId="0" fontId="3" fillId="5" borderId="2" xfId="34" applyNumberFormat="1" applyFill="1" applyProtection="1">
      <alignment horizontal="left"/>
    </xf>
    <xf numFmtId="0" fontId="3" fillId="5" borderId="2" xfId="34" applyFill="1">
      <alignment horizontal="left"/>
    </xf>
    <xf numFmtId="0" fontId="1" fillId="5" borderId="2" xfId="29" applyNumberFormat="1" applyFill="1" applyProtection="1">
      <alignment horizontal="center" vertical="center" wrapText="1"/>
    </xf>
    <xf numFmtId="0" fontId="1" fillId="5" borderId="2" xfId="29" applyFill="1">
      <alignment horizontal="center" vertical="center" wrapText="1"/>
    </xf>
    <xf numFmtId="0" fontId="1" fillId="5" borderId="1" xfId="1" applyNumberFormat="1" applyFill="1" applyProtection="1">
      <alignment wrapText="1"/>
    </xf>
    <xf numFmtId="0" fontId="1" fillId="5" borderId="1" xfId="1" applyFill="1">
      <alignment wrapText="1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0" fontId="1" fillId="5" borderId="3" xfId="18" applyNumberFormat="1" applyFill="1" applyBorder="1" applyProtection="1">
      <alignment horizontal="center" vertical="center" wrapText="1"/>
    </xf>
    <xf numFmtId="0" fontId="1" fillId="5" borderId="4" xfId="18" applyNumberFormat="1" applyFill="1" applyBorder="1" applyProtection="1">
      <alignment horizontal="center" vertical="center" wrapText="1"/>
    </xf>
    <xf numFmtId="0" fontId="1" fillId="5" borderId="3" xfId="17" applyNumberFormat="1" applyFill="1" applyBorder="1" applyProtection="1">
      <alignment horizontal="center" vertical="center" wrapText="1"/>
    </xf>
    <xf numFmtId="0" fontId="1" fillId="5" borderId="4" xfId="17" applyNumberFormat="1" applyFill="1" applyBorder="1" applyProtection="1">
      <alignment horizontal="center" vertical="center" wrapText="1"/>
    </xf>
    <xf numFmtId="0" fontId="1" fillId="5" borderId="3" xfId="16" applyNumberFormat="1" applyFill="1" applyBorder="1" applyProtection="1">
      <alignment horizontal="center" vertical="center" wrapText="1"/>
    </xf>
    <xf numFmtId="0" fontId="1" fillId="5" borderId="4" xfId="16" applyNumberFormat="1" applyFill="1" applyBorder="1" applyProtection="1">
      <alignment horizontal="center" vertical="center" wrapText="1"/>
    </xf>
    <xf numFmtId="0" fontId="1" fillId="5" borderId="3" xfId="15" applyNumberFormat="1" applyFill="1" applyBorder="1" applyProtection="1">
      <alignment horizontal="center" vertical="center" wrapText="1"/>
    </xf>
    <xf numFmtId="0" fontId="1" fillId="5" borderId="4" xfId="15" applyNumberFormat="1" applyFill="1" applyBorder="1" applyProtection="1">
      <alignment horizontal="center" vertical="center" wrapText="1"/>
    </xf>
    <xf numFmtId="0" fontId="1" fillId="5" borderId="3" xfId="14" applyNumberFormat="1" applyFill="1" applyBorder="1" applyProtection="1">
      <alignment horizontal="center" vertical="center" wrapText="1"/>
    </xf>
    <xf numFmtId="0" fontId="1" fillId="5" borderId="4" xfId="14" applyNumberFormat="1" applyFill="1" applyBorder="1" applyProtection="1">
      <alignment horizontal="center" vertical="center" wrapText="1"/>
    </xf>
    <xf numFmtId="0" fontId="1" fillId="5" borderId="3" xfId="20" applyNumberFormat="1" applyFill="1" applyBorder="1" applyProtection="1">
      <alignment horizontal="center" vertical="center" wrapText="1"/>
    </xf>
    <xf numFmtId="0" fontId="1" fillId="5" borderId="4" xfId="20" applyNumberFormat="1" applyFill="1" applyBorder="1" applyProtection="1">
      <alignment horizontal="center" vertical="center" wrapText="1"/>
    </xf>
    <xf numFmtId="0" fontId="1" fillId="5" borderId="3" xfId="19" applyNumberFormat="1" applyFill="1" applyBorder="1" applyProtection="1">
      <alignment horizontal="center" vertical="center" wrapText="1"/>
    </xf>
    <xf numFmtId="0" fontId="1" fillId="5" borderId="4" xfId="19" applyNumberFormat="1" applyFill="1" applyBorder="1" applyProtection="1">
      <alignment horizontal="center" vertical="center" wrapText="1"/>
    </xf>
    <xf numFmtId="0" fontId="1" fillId="5" borderId="3" xfId="6" applyNumberFormat="1" applyFill="1" applyBorder="1" applyProtection="1">
      <alignment horizontal="center" vertical="center" wrapText="1"/>
    </xf>
    <xf numFmtId="0" fontId="1" fillId="5" borderId="4" xfId="6" applyNumberFormat="1" applyFill="1" applyBorder="1" applyProtection="1">
      <alignment horizontal="center" vertical="center" wrapText="1"/>
    </xf>
    <xf numFmtId="0" fontId="1" fillId="5" borderId="3" xfId="29" applyNumberFormat="1" applyFill="1" applyBorder="1" applyProtection="1">
      <alignment horizontal="center" vertical="center" wrapText="1"/>
    </xf>
    <xf numFmtId="0" fontId="1" fillId="5" borderId="4" xfId="29" applyNumberFormat="1" applyFill="1" applyBorder="1" applyProtection="1">
      <alignment horizontal="center" vertical="center" wrapText="1"/>
    </xf>
    <xf numFmtId="0" fontId="1" fillId="5" borderId="3" xfId="27" applyNumberFormat="1" applyFill="1" applyBorder="1" applyProtection="1">
      <alignment horizontal="center" vertical="center" wrapText="1"/>
    </xf>
    <xf numFmtId="0" fontId="1" fillId="5" borderId="4" xfId="27" applyNumberFormat="1" applyFill="1" applyBorder="1" applyProtection="1">
      <alignment horizontal="center" vertical="center" wrapText="1"/>
    </xf>
    <xf numFmtId="0" fontId="1" fillId="5" borderId="3" xfId="26" applyNumberFormat="1" applyFill="1" applyBorder="1" applyProtection="1">
      <alignment horizontal="center" vertical="center" wrapText="1"/>
    </xf>
    <xf numFmtId="0" fontId="1" fillId="5" borderId="4" xfId="26" applyNumberFormat="1" applyFill="1" applyBorder="1" applyProtection="1">
      <alignment horizontal="center" vertical="center" wrapText="1"/>
    </xf>
    <xf numFmtId="0" fontId="1" fillId="5" borderId="3" xfId="25" applyNumberFormat="1" applyFill="1" applyBorder="1" applyProtection="1">
      <alignment horizontal="center" vertical="center" wrapText="1"/>
    </xf>
    <xf numFmtId="0" fontId="1" fillId="5" borderId="4" xfId="25" applyNumberFormat="1" applyFill="1" applyBorder="1" applyProtection="1">
      <alignment horizontal="center" vertical="center" wrapText="1"/>
    </xf>
    <xf numFmtId="0" fontId="1" fillId="5" borderId="3" xfId="24" applyNumberFormat="1" applyFill="1" applyBorder="1" applyProtection="1">
      <alignment horizontal="center" vertical="center" wrapText="1"/>
    </xf>
    <xf numFmtId="0" fontId="1" fillId="5" borderId="4" xfId="24" applyNumberFormat="1" applyFill="1" applyBorder="1" applyProtection="1">
      <alignment horizontal="center" vertical="center" wrapText="1"/>
    </xf>
    <xf numFmtId="0" fontId="1" fillId="5" borderId="3" xfId="23" applyNumberFormat="1" applyFill="1" applyBorder="1" applyProtection="1">
      <alignment horizontal="center" vertical="center" wrapText="1"/>
    </xf>
    <xf numFmtId="0" fontId="1" fillId="5" borderId="4" xfId="23" applyNumberFormat="1" applyFill="1" applyBorder="1" applyProtection="1">
      <alignment horizontal="center" vertical="center" wrapText="1"/>
    </xf>
    <xf numFmtId="0" fontId="1" fillId="5" borderId="3" xfId="22" applyNumberFormat="1" applyFill="1" applyBorder="1" applyProtection="1">
      <alignment horizontal="center" vertical="center" wrapText="1"/>
    </xf>
    <xf numFmtId="0" fontId="1" fillId="5" borderId="4" xfId="22" applyNumberFormat="1" applyFill="1" applyBorder="1" applyProtection="1">
      <alignment horizontal="center" vertical="center" wrapText="1"/>
    </xf>
    <xf numFmtId="0" fontId="1" fillId="5" borderId="3" xfId="21" applyNumberFormat="1" applyFill="1" applyBorder="1" applyProtection="1">
      <alignment horizontal="center" vertical="center" wrapText="1"/>
    </xf>
    <xf numFmtId="0" fontId="1" fillId="5" borderId="4" xfId="21" applyNumberFormat="1" applyFill="1" applyBorder="1" applyProtection="1">
      <alignment horizontal="center" vertical="center" wrapText="1"/>
    </xf>
    <xf numFmtId="0" fontId="1" fillId="5" borderId="3" xfId="13" applyNumberFormat="1" applyFill="1" applyBorder="1" applyProtection="1">
      <alignment horizontal="center" vertical="center" wrapText="1"/>
    </xf>
    <xf numFmtId="0" fontId="1" fillId="5" borderId="4" xfId="13" applyNumberFormat="1" applyFill="1" applyBorder="1" applyProtection="1">
      <alignment horizontal="center" vertical="center" wrapText="1"/>
    </xf>
    <xf numFmtId="0" fontId="1" fillId="5" borderId="3" xfId="11" applyNumberFormat="1" applyFill="1" applyBorder="1" applyProtection="1">
      <alignment horizontal="center" vertical="center" wrapText="1"/>
    </xf>
    <xf numFmtId="0" fontId="1" fillId="5" borderId="4" xfId="11" applyNumberFormat="1" applyFill="1" applyBorder="1" applyProtection="1">
      <alignment horizontal="center" vertical="center" wrapText="1"/>
    </xf>
    <xf numFmtId="0" fontId="1" fillId="5" borderId="3" xfId="10" applyNumberFormat="1" applyFill="1" applyBorder="1" applyProtection="1">
      <alignment horizontal="center" vertical="center" wrapText="1"/>
    </xf>
    <xf numFmtId="0" fontId="1" fillId="5" borderId="4" xfId="10" applyNumberFormat="1" applyFill="1" applyBorder="1" applyProtection="1">
      <alignment horizontal="center" vertical="center" wrapText="1"/>
    </xf>
    <xf numFmtId="0" fontId="1" fillId="5" borderId="3" xfId="9" applyNumberFormat="1" applyFill="1" applyBorder="1" applyProtection="1">
      <alignment horizontal="center" vertical="center" wrapText="1"/>
    </xf>
    <xf numFmtId="0" fontId="1" fillId="5" borderId="4" xfId="9" applyNumberFormat="1" applyFill="1" applyBorder="1" applyProtection="1">
      <alignment horizontal="center" vertical="center" wrapText="1"/>
    </xf>
    <xf numFmtId="0" fontId="1" fillId="5" borderId="3" xfId="8" applyNumberFormat="1" applyFill="1" applyBorder="1" applyProtection="1">
      <alignment horizontal="center" vertical="center" wrapText="1"/>
    </xf>
    <xf numFmtId="0" fontId="1" fillId="5" borderId="4" xfId="8" applyNumberFormat="1" applyFill="1" applyBorder="1" applyProtection="1">
      <alignment horizontal="center" vertical="center" wrapText="1"/>
    </xf>
    <xf numFmtId="49" fontId="1" fillId="5" borderId="2" xfId="31" applyNumberFormat="1" applyFill="1" applyProtection="1">
      <alignment horizontal="center" vertical="top" shrinkToFi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9"/>
  <sheetViews>
    <sheetView showGridLines="0" tabSelected="1" zoomScaleNormal="100" zoomScaleSheetLayoutView="100" workbookViewId="0">
      <pane ySplit="7" topLeftCell="A8" activePane="bottomLeft" state="frozen"/>
      <selection pane="bottomLeft" activeCell="AP22" sqref="AP22"/>
    </sheetView>
  </sheetViews>
  <sheetFormatPr defaultColWidth="9.109375" defaultRowHeight="14.4" outlineLevelRow="3" x14ac:dyDescent="0.3"/>
  <cols>
    <col min="1" max="1" width="40" style="2" customWidth="1"/>
    <col min="2" max="2" width="7.6640625" style="2" customWidth="1"/>
    <col min="3" max="3" width="10.6640625" style="2" customWidth="1"/>
    <col min="4" max="4" width="7.6640625" style="2" customWidth="1"/>
    <col min="5" max="11" width="9.109375" style="2" hidden="1"/>
    <col min="12" max="12" width="14.6640625" style="2" customWidth="1"/>
    <col min="13" max="26" width="9.109375" style="2" hidden="1"/>
    <col min="27" max="27" width="11.6640625" style="2" customWidth="1"/>
    <col min="28" max="30" width="9.109375" style="2" hidden="1"/>
    <col min="31" max="31" width="13.109375" style="2" customWidth="1"/>
    <col min="32" max="34" width="9.109375" style="2" hidden="1"/>
    <col min="35" max="35" width="9.109375" style="2" customWidth="1"/>
    <col min="36" max="16384" width="9.109375" style="2"/>
  </cols>
  <sheetData>
    <row r="1" spans="1:35" ht="33.75" customHeight="1" x14ac:dyDescent="0.3">
      <c r="A1" s="13"/>
      <c r="B1" s="13"/>
      <c r="C1" s="15" t="s">
        <v>108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"/>
      <c r="AG1" s="1"/>
      <c r="AH1" s="1"/>
      <c r="AI1" s="1"/>
    </row>
    <row r="2" spans="1:35" ht="25.65" customHeight="1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34.5" customHeight="1" x14ac:dyDescent="0.3">
      <c r="A3" s="24" t="s">
        <v>109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3"/>
      <c r="AH3" s="4"/>
      <c r="AI3" s="1"/>
    </row>
    <row r="4" spans="1:35" ht="15.75" customHeight="1" x14ac:dyDescent="0.3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4"/>
      <c r="AH4" s="4"/>
      <c r="AI4" s="1"/>
    </row>
    <row r="5" spans="1:35" ht="13.8" customHeight="1" x14ac:dyDescent="0.3">
      <c r="A5" s="28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1"/>
    </row>
    <row r="6" spans="1:35" ht="26.25" customHeight="1" x14ac:dyDescent="0.3">
      <c r="A6" s="44" t="s">
        <v>1</v>
      </c>
      <c r="B6" s="70" t="s">
        <v>2</v>
      </c>
      <c r="C6" s="68" t="s">
        <v>3</v>
      </c>
      <c r="D6" s="66" t="s">
        <v>4</v>
      </c>
      <c r="E6" s="64" t="s">
        <v>5</v>
      </c>
      <c r="F6" s="62" t="s">
        <v>5</v>
      </c>
      <c r="G6" s="38" t="s">
        <v>5</v>
      </c>
      <c r="H6" s="36" t="s">
        <v>5</v>
      </c>
      <c r="I6" s="34" t="s">
        <v>5</v>
      </c>
      <c r="J6" s="32" t="s">
        <v>5</v>
      </c>
      <c r="K6" s="30" t="s">
        <v>5</v>
      </c>
      <c r="L6" s="42" t="s">
        <v>6</v>
      </c>
      <c r="M6" s="40" t="s">
        <v>5</v>
      </c>
      <c r="N6" s="60" t="s">
        <v>5</v>
      </c>
      <c r="O6" s="58" t="s">
        <v>5</v>
      </c>
      <c r="P6" s="56" t="s">
        <v>5</v>
      </c>
      <c r="Q6" s="54" t="s">
        <v>5</v>
      </c>
      <c r="R6" s="52" t="s">
        <v>5</v>
      </c>
      <c r="S6" s="50" t="s">
        <v>5</v>
      </c>
      <c r="T6" s="48" t="s">
        <v>5</v>
      </c>
      <c r="U6" s="14" t="s">
        <v>5</v>
      </c>
      <c r="V6" s="46" t="s">
        <v>5</v>
      </c>
      <c r="W6" s="46" t="s">
        <v>5</v>
      </c>
      <c r="X6" s="46" t="s">
        <v>5</v>
      </c>
      <c r="Y6" s="46" t="s">
        <v>5</v>
      </c>
      <c r="Z6" s="14" t="s">
        <v>5</v>
      </c>
      <c r="AA6" s="46" t="s">
        <v>7</v>
      </c>
      <c r="AB6" s="20" t="s">
        <v>5</v>
      </c>
      <c r="AC6" s="20" t="s">
        <v>5</v>
      </c>
      <c r="AD6" s="5" t="s">
        <v>5</v>
      </c>
      <c r="AE6" s="20" t="s">
        <v>8</v>
      </c>
      <c r="AF6" s="20" t="s">
        <v>5</v>
      </c>
      <c r="AG6" s="20" t="s">
        <v>5</v>
      </c>
      <c r="AH6" s="20" t="s">
        <v>5</v>
      </c>
      <c r="AI6" s="1"/>
    </row>
    <row r="7" spans="1:35" x14ac:dyDescent="0.3">
      <c r="A7" s="45"/>
      <c r="B7" s="71"/>
      <c r="C7" s="69"/>
      <c r="D7" s="67"/>
      <c r="E7" s="65"/>
      <c r="F7" s="63"/>
      <c r="G7" s="39"/>
      <c r="H7" s="37"/>
      <c r="I7" s="35"/>
      <c r="J7" s="33"/>
      <c r="K7" s="31"/>
      <c r="L7" s="43"/>
      <c r="M7" s="41"/>
      <c r="N7" s="61"/>
      <c r="O7" s="59"/>
      <c r="P7" s="57"/>
      <c r="Q7" s="55"/>
      <c r="R7" s="53"/>
      <c r="S7" s="51"/>
      <c r="T7" s="49"/>
      <c r="U7" s="14"/>
      <c r="V7" s="47"/>
      <c r="W7" s="47"/>
      <c r="X7" s="47"/>
      <c r="Y7" s="47"/>
      <c r="Z7" s="14"/>
      <c r="AA7" s="47"/>
      <c r="AB7" s="21"/>
      <c r="AC7" s="21"/>
      <c r="AD7" s="5"/>
      <c r="AE7" s="21"/>
      <c r="AF7" s="21"/>
      <c r="AG7" s="21"/>
      <c r="AH7" s="21"/>
      <c r="AI7" s="1"/>
    </row>
    <row r="8" spans="1:35" x14ac:dyDescent="0.3">
      <c r="A8" s="6" t="s">
        <v>9</v>
      </c>
      <c r="B8" s="7" t="s">
        <v>11</v>
      </c>
      <c r="C8" s="7" t="s">
        <v>12</v>
      </c>
      <c r="D8" s="7" t="s">
        <v>10</v>
      </c>
      <c r="E8" s="7" t="s">
        <v>10</v>
      </c>
      <c r="F8" s="7"/>
      <c r="G8" s="7"/>
      <c r="H8" s="7"/>
      <c r="I8" s="7"/>
      <c r="J8" s="7"/>
      <c r="K8" s="8">
        <v>0</v>
      </c>
      <c r="L8" s="8">
        <v>2803601.81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2888080</v>
      </c>
      <c r="V8" s="8">
        <v>0</v>
      </c>
      <c r="W8" s="8">
        <v>0</v>
      </c>
      <c r="X8" s="8">
        <v>0</v>
      </c>
      <c r="Y8" s="8">
        <v>0</v>
      </c>
      <c r="Z8" s="8">
        <v>2935800.17</v>
      </c>
      <c r="AA8" s="8">
        <v>2733550.63</v>
      </c>
      <c r="AB8" s="8">
        <v>0</v>
      </c>
      <c r="AC8" s="8">
        <v>0</v>
      </c>
      <c r="AD8" s="8">
        <v>2935800.17</v>
      </c>
      <c r="AE8" s="9">
        <f>AA8/L8</f>
        <v>0.97501386261410627</v>
      </c>
      <c r="AF8" s="8">
        <v>0</v>
      </c>
      <c r="AG8" s="9">
        <v>0</v>
      </c>
      <c r="AH8" s="8">
        <v>0</v>
      </c>
      <c r="AI8" s="1"/>
    </row>
    <row r="9" spans="1:35" ht="52.8" outlineLevel="1" x14ac:dyDescent="0.3">
      <c r="A9" s="6" t="s">
        <v>13</v>
      </c>
      <c r="B9" s="7" t="s">
        <v>14</v>
      </c>
      <c r="C9" s="7" t="s">
        <v>12</v>
      </c>
      <c r="D9" s="7" t="s">
        <v>10</v>
      </c>
      <c r="E9" s="7" t="s">
        <v>10</v>
      </c>
      <c r="F9" s="7"/>
      <c r="G9" s="7"/>
      <c r="H9" s="7"/>
      <c r="I9" s="7"/>
      <c r="J9" s="7"/>
      <c r="K9" s="8">
        <v>0</v>
      </c>
      <c r="L9" s="8">
        <v>631730.66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592110</v>
      </c>
      <c r="V9" s="8">
        <v>0</v>
      </c>
      <c r="W9" s="8">
        <v>0</v>
      </c>
      <c r="X9" s="8">
        <v>0</v>
      </c>
      <c r="Y9" s="8">
        <v>0</v>
      </c>
      <c r="Z9" s="8">
        <v>594518.68000000005</v>
      </c>
      <c r="AA9" s="8">
        <v>631027.12</v>
      </c>
      <c r="AB9" s="8">
        <v>0</v>
      </c>
      <c r="AC9" s="8">
        <v>0</v>
      </c>
      <c r="AD9" s="8">
        <v>594518.68000000005</v>
      </c>
      <c r="AE9" s="9">
        <f t="shared" ref="AE9:AE66" si="0">AA9/L9</f>
        <v>0.9988863291833896</v>
      </c>
      <c r="AF9" s="8">
        <v>0</v>
      </c>
      <c r="AG9" s="9">
        <v>0</v>
      </c>
      <c r="AH9" s="8">
        <v>0</v>
      </c>
      <c r="AI9" s="1"/>
    </row>
    <row r="10" spans="1:35" ht="92.4" outlineLevel="2" x14ac:dyDescent="0.3">
      <c r="A10" s="6" t="s">
        <v>15</v>
      </c>
      <c r="B10" s="7" t="s">
        <v>14</v>
      </c>
      <c r="C10" s="7" t="s">
        <v>16</v>
      </c>
      <c r="D10" s="7" t="s">
        <v>10</v>
      </c>
      <c r="E10" s="7" t="s">
        <v>10</v>
      </c>
      <c r="F10" s="7"/>
      <c r="G10" s="7"/>
      <c r="H10" s="7"/>
      <c r="I10" s="7"/>
      <c r="J10" s="7"/>
      <c r="K10" s="8">
        <v>0</v>
      </c>
      <c r="L10" s="8">
        <v>631730.66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592110</v>
      </c>
      <c r="V10" s="8">
        <v>0</v>
      </c>
      <c r="W10" s="8">
        <v>0</v>
      </c>
      <c r="X10" s="8">
        <v>0</v>
      </c>
      <c r="Y10" s="8">
        <v>0</v>
      </c>
      <c r="Z10" s="8">
        <v>594518.68000000005</v>
      </c>
      <c r="AA10" s="8">
        <v>631027.12</v>
      </c>
      <c r="AB10" s="8">
        <v>0</v>
      </c>
      <c r="AC10" s="8">
        <v>0</v>
      </c>
      <c r="AD10" s="8">
        <v>594518.68000000005</v>
      </c>
      <c r="AE10" s="9">
        <f t="shared" si="0"/>
        <v>0.9988863291833896</v>
      </c>
      <c r="AF10" s="8">
        <v>0</v>
      </c>
      <c r="AG10" s="9">
        <v>0</v>
      </c>
      <c r="AH10" s="8">
        <v>0</v>
      </c>
      <c r="AI10" s="1"/>
    </row>
    <row r="11" spans="1:35" ht="39.6" outlineLevel="3" x14ac:dyDescent="0.3">
      <c r="A11" s="6" t="s">
        <v>17</v>
      </c>
      <c r="B11" s="7" t="s">
        <v>14</v>
      </c>
      <c r="C11" s="7" t="s">
        <v>16</v>
      </c>
      <c r="D11" s="7" t="s">
        <v>18</v>
      </c>
      <c r="E11" s="7" t="s">
        <v>10</v>
      </c>
      <c r="F11" s="7"/>
      <c r="G11" s="7"/>
      <c r="H11" s="7"/>
      <c r="I11" s="7"/>
      <c r="J11" s="7"/>
      <c r="K11" s="8">
        <v>0</v>
      </c>
      <c r="L11" s="8">
        <v>485200.12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454770</v>
      </c>
      <c r="V11" s="8">
        <v>0</v>
      </c>
      <c r="W11" s="8">
        <v>0</v>
      </c>
      <c r="X11" s="8">
        <v>0</v>
      </c>
      <c r="Y11" s="8">
        <v>0</v>
      </c>
      <c r="Z11" s="8">
        <v>459282</v>
      </c>
      <c r="AA11" s="8">
        <v>485200.12</v>
      </c>
      <c r="AB11" s="8">
        <v>0</v>
      </c>
      <c r="AC11" s="8">
        <v>0</v>
      </c>
      <c r="AD11" s="8">
        <v>459282</v>
      </c>
      <c r="AE11" s="9">
        <f t="shared" si="0"/>
        <v>1</v>
      </c>
      <c r="AF11" s="8">
        <v>0</v>
      </c>
      <c r="AG11" s="9">
        <v>0</v>
      </c>
      <c r="AH11" s="8">
        <v>0</v>
      </c>
      <c r="AI11" s="1"/>
    </row>
    <row r="12" spans="1:35" ht="66" outlineLevel="3" x14ac:dyDescent="0.3">
      <c r="A12" s="6" t="s">
        <v>19</v>
      </c>
      <c r="B12" s="7" t="s">
        <v>14</v>
      </c>
      <c r="C12" s="7" t="s">
        <v>16</v>
      </c>
      <c r="D12" s="7" t="s">
        <v>20</v>
      </c>
      <c r="E12" s="7" t="s">
        <v>10</v>
      </c>
      <c r="F12" s="7"/>
      <c r="G12" s="7"/>
      <c r="H12" s="7"/>
      <c r="I12" s="7"/>
      <c r="J12" s="7"/>
      <c r="K12" s="8">
        <v>0</v>
      </c>
      <c r="L12" s="8">
        <v>146530.54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137340</v>
      </c>
      <c r="V12" s="8">
        <v>0</v>
      </c>
      <c r="W12" s="8">
        <v>0</v>
      </c>
      <c r="X12" s="8">
        <v>0</v>
      </c>
      <c r="Y12" s="8">
        <v>0</v>
      </c>
      <c r="Z12" s="8">
        <v>135236.68</v>
      </c>
      <c r="AA12" s="8">
        <v>145827</v>
      </c>
      <c r="AB12" s="8">
        <v>0</v>
      </c>
      <c r="AC12" s="8">
        <v>0</v>
      </c>
      <c r="AD12" s="8">
        <v>135236.68</v>
      </c>
      <c r="AE12" s="9">
        <f t="shared" si="0"/>
        <v>0.9951986800840289</v>
      </c>
      <c r="AF12" s="8">
        <v>0</v>
      </c>
      <c r="AG12" s="9">
        <v>0</v>
      </c>
      <c r="AH12" s="8">
        <v>0</v>
      </c>
      <c r="AI12" s="1"/>
    </row>
    <row r="13" spans="1:35" ht="79.2" outlineLevel="1" x14ac:dyDescent="0.3">
      <c r="A13" s="6" t="s">
        <v>21</v>
      </c>
      <c r="B13" s="7" t="s">
        <v>22</v>
      </c>
      <c r="C13" s="7" t="s">
        <v>12</v>
      </c>
      <c r="D13" s="7" t="s">
        <v>10</v>
      </c>
      <c r="E13" s="7" t="s">
        <v>10</v>
      </c>
      <c r="F13" s="7"/>
      <c r="G13" s="7"/>
      <c r="H13" s="7"/>
      <c r="I13" s="7"/>
      <c r="J13" s="7"/>
      <c r="K13" s="8">
        <v>0</v>
      </c>
      <c r="L13" s="8">
        <v>1556534.34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1448059</v>
      </c>
      <c r="V13" s="8">
        <v>0</v>
      </c>
      <c r="W13" s="8">
        <v>0</v>
      </c>
      <c r="X13" s="8">
        <v>0</v>
      </c>
      <c r="Y13" s="8">
        <v>0</v>
      </c>
      <c r="Z13" s="8">
        <v>1496184</v>
      </c>
      <c r="AA13" s="8">
        <v>1556533.78</v>
      </c>
      <c r="AB13" s="8">
        <v>0</v>
      </c>
      <c r="AC13" s="8">
        <v>0</v>
      </c>
      <c r="AD13" s="8">
        <v>1496184</v>
      </c>
      <c r="AE13" s="9">
        <f t="shared" si="0"/>
        <v>0.99999964022637622</v>
      </c>
      <c r="AF13" s="8">
        <v>0</v>
      </c>
      <c r="AG13" s="9">
        <v>0</v>
      </c>
      <c r="AH13" s="8">
        <v>0</v>
      </c>
      <c r="AI13" s="1"/>
    </row>
    <row r="14" spans="1:35" ht="66" outlineLevel="2" x14ac:dyDescent="0.3">
      <c r="A14" s="6" t="s">
        <v>25</v>
      </c>
      <c r="B14" s="7" t="s">
        <v>22</v>
      </c>
      <c r="C14" s="7" t="s">
        <v>26</v>
      </c>
      <c r="D14" s="7" t="s">
        <v>10</v>
      </c>
      <c r="E14" s="7" t="s">
        <v>10</v>
      </c>
      <c r="F14" s="7"/>
      <c r="G14" s="7"/>
      <c r="H14" s="7"/>
      <c r="I14" s="7"/>
      <c r="J14" s="7"/>
      <c r="K14" s="8">
        <v>0</v>
      </c>
      <c r="L14" s="8">
        <v>1391187.34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1282712</v>
      </c>
      <c r="V14" s="8">
        <v>0</v>
      </c>
      <c r="W14" s="8">
        <v>0</v>
      </c>
      <c r="X14" s="8">
        <v>0</v>
      </c>
      <c r="Y14" s="8">
        <v>0</v>
      </c>
      <c r="Z14" s="8">
        <v>1330837</v>
      </c>
      <c r="AA14" s="8">
        <v>1391186.78</v>
      </c>
      <c r="AB14" s="8">
        <v>0</v>
      </c>
      <c r="AC14" s="8">
        <v>0</v>
      </c>
      <c r="AD14" s="8">
        <v>1330837</v>
      </c>
      <c r="AE14" s="9">
        <f t="shared" si="0"/>
        <v>0.99999959746614708</v>
      </c>
      <c r="AF14" s="8">
        <v>0</v>
      </c>
      <c r="AG14" s="9">
        <v>0</v>
      </c>
      <c r="AH14" s="8">
        <v>0</v>
      </c>
      <c r="AI14" s="1"/>
    </row>
    <row r="15" spans="1:35" ht="39.6" outlineLevel="3" x14ac:dyDescent="0.3">
      <c r="A15" s="6" t="s">
        <v>17</v>
      </c>
      <c r="B15" s="7" t="s">
        <v>22</v>
      </c>
      <c r="C15" s="7" t="s">
        <v>26</v>
      </c>
      <c r="D15" s="7" t="s">
        <v>18</v>
      </c>
      <c r="E15" s="7" t="s">
        <v>10</v>
      </c>
      <c r="F15" s="7"/>
      <c r="G15" s="7"/>
      <c r="H15" s="7"/>
      <c r="I15" s="7"/>
      <c r="J15" s="7"/>
      <c r="K15" s="8">
        <v>0</v>
      </c>
      <c r="L15" s="8">
        <v>1071063.78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985186</v>
      </c>
      <c r="V15" s="8">
        <v>0</v>
      </c>
      <c r="W15" s="8">
        <v>0</v>
      </c>
      <c r="X15" s="8">
        <v>0</v>
      </c>
      <c r="Y15" s="8">
        <v>0</v>
      </c>
      <c r="Z15" s="8">
        <v>1022149</v>
      </c>
      <c r="AA15" s="8">
        <v>1071063.78</v>
      </c>
      <c r="AB15" s="8">
        <v>0</v>
      </c>
      <c r="AC15" s="8">
        <v>0</v>
      </c>
      <c r="AD15" s="8">
        <v>1022149</v>
      </c>
      <c r="AE15" s="9">
        <f t="shared" si="0"/>
        <v>1</v>
      </c>
      <c r="AF15" s="8">
        <v>0</v>
      </c>
      <c r="AG15" s="9">
        <v>0</v>
      </c>
      <c r="AH15" s="8">
        <v>0</v>
      </c>
      <c r="AI15" s="1"/>
    </row>
    <row r="16" spans="1:35" ht="66" outlineLevel="3" x14ac:dyDescent="0.3">
      <c r="A16" s="6" t="s">
        <v>19</v>
      </c>
      <c r="B16" s="7" t="s">
        <v>22</v>
      </c>
      <c r="C16" s="7" t="s">
        <v>26</v>
      </c>
      <c r="D16" s="7" t="s">
        <v>20</v>
      </c>
      <c r="E16" s="7" t="s">
        <v>10</v>
      </c>
      <c r="F16" s="7"/>
      <c r="G16" s="7"/>
      <c r="H16" s="7"/>
      <c r="I16" s="7"/>
      <c r="J16" s="7"/>
      <c r="K16" s="8">
        <v>0</v>
      </c>
      <c r="L16" s="8">
        <v>320123.56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297526</v>
      </c>
      <c r="V16" s="8">
        <v>0</v>
      </c>
      <c r="W16" s="8">
        <v>0</v>
      </c>
      <c r="X16" s="8">
        <v>0</v>
      </c>
      <c r="Y16" s="8">
        <v>0</v>
      </c>
      <c r="Z16" s="8">
        <v>308688</v>
      </c>
      <c r="AA16" s="8">
        <v>320123</v>
      </c>
      <c r="AB16" s="8">
        <v>0</v>
      </c>
      <c r="AC16" s="8">
        <v>0</v>
      </c>
      <c r="AD16" s="8">
        <v>308688</v>
      </c>
      <c r="AE16" s="9">
        <f t="shared" si="0"/>
        <v>0.999998250675458</v>
      </c>
      <c r="AF16" s="8">
        <v>0</v>
      </c>
      <c r="AG16" s="9">
        <v>0</v>
      </c>
      <c r="AH16" s="8">
        <v>0</v>
      </c>
      <c r="AI16" s="1"/>
    </row>
    <row r="17" spans="1:35" ht="79.2" outlineLevel="2" x14ac:dyDescent="0.3">
      <c r="A17" s="6" t="s">
        <v>27</v>
      </c>
      <c r="B17" s="7" t="s">
        <v>22</v>
      </c>
      <c r="C17" s="7" t="s">
        <v>28</v>
      </c>
      <c r="D17" s="7" t="s">
        <v>10</v>
      </c>
      <c r="E17" s="7" t="s">
        <v>10</v>
      </c>
      <c r="F17" s="7"/>
      <c r="G17" s="7"/>
      <c r="H17" s="7"/>
      <c r="I17" s="7"/>
      <c r="J17" s="7"/>
      <c r="K17" s="8">
        <v>0</v>
      </c>
      <c r="L17" s="8">
        <v>163831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163831</v>
      </c>
      <c r="V17" s="8">
        <v>0</v>
      </c>
      <c r="W17" s="8">
        <v>0</v>
      </c>
      <c r="X17" s="8">
        <v>0</v>
      </c>
      <c r="Y17" s="8">
        <v>0</v>
      </c>
      <c r="Z17" s="8">
        <v>163831</v>
      </c>
      <c r="AA17" s="8">
        <v>163831</v>
      </c>
      <c r="AB17" s="8">
        <v>0</v>
      </c>
      <c r="AC17" s="8">
        <v>0</v>
      </c>
      <c r="AD17" s="8">
        <v>163831</v>
      </c>
      <c r="AE17" s="9">
        <f t="shared" si="0"/>
        <v>1</v>
      </c>
      <c r="AF17" s="8">
        <v>0</v>
      </c>
      <c r="AG17" s="9">
        <v>0</v>
      </c>
      <c r="AH17" s="8">
        <v>0</v>
      </c>
      <c r="AI17" s="1"/>
    </row>
    <row r="18" spans="1:35" outlineLevel="3" x14ac:dyDescent="0.3">
      <c r="A18" s="6" t="s">
        <v>23</v>
      </c>
      <c r="B18" s="7" t="s">
        <v>22</v>
      </c>
      <c r="C18" s="7" t="s">
        <v>28</v>
      </c>
      <c r="D18" s="7" t="s">
        <v>24</v>
      </c>
      <c r="E18" s="7" t="s">
        <v>10</v>
      </c>
      <c r="F18" s="7"/>
      <c r="G18" s="7"/>
      <c r="H18" s="7"/>
      <c r="I18" s="7"/>
      <c r="J18" s="7"/>
      <c r="K18" s="8">
        <v>0</v>
      </c>
      <c r="L18" s="8">
        <v>163831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163831</v>
      </c>
      <c r="V18" s="8">
        <v>0</v>
      </c>
      <c r="W18" s="8">
        <v>0</v>
      </c>
      <c r="X18" s="8">
        <v>0</v>
      </c>
      <c r="Y18" s="8">
        <v>0</v>
      </c>
      <c r="Z18" s="8">
        <v>163831</v>
      </c>
      <c r="AA18" s="8">
        <v>163831</v>
      </c>
      <c r="AB18" s="8">
        <v>0</v>
      </c>
      <c r="AC18" s="8">
        <v>0</v>
      </c>
      <c r="AD18" s="8">
        <v>163831</v>
      </c>
      <c r="AE18" s="9">
        <f t="shared" si="0"/>
        <v>1</v>
      </c>
      <c r="AF18" s="8">
        <v>0</v>
      </c>
      <c r="AG18" s="9">
        <v>0</v>
      </c>
      <c r="AH18" s="8">
        <v>0</v>
      </c>
      <c r="AI18" s="1"/>
    </row>
    <row r="19" spans="1:35" ht="66" outlineLevel="2" x14ac:dyDescent="0.3">
      <c r="A19" s="6" t="s">
        <v>29</v>
      </c>
      <c r="B19" s="7" t="s">
        <v>22</v>
      </c>
      <c r="C19" s="7" t="s">
        <v>30</v>
      </c>
      <c r="D19" s="7" t="s">
        <v>10</v>
      </c>
      <c r="E19" s="7" t="s">
        <v>10</v>
      </c>
      <c r="F19" s="7"/>
      <c r="G19" s="7"/>
      <c r="H19" s="7"/>
      <c r="I19" s="7"/>
      <c r="J19" s="7"/>
      <c r="K19" s="8">
        <v>0</v>
      </c>
      <c r="L19" s="8">
        <v>1516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1516</v>
      </c>
      <c r="V19" s="8">
        <v>0</v>
      </c>
      <c r="W19" s="8">
        <v>0</v>
      </c>
      <c r="X19" s="8">
        <v>0</v>
      </c>
      <c r="Y19" s="8">
        <v>0</v>
      </c>
      <c r="Z19" s="8">
        <v>1516</v>
      </c>
      <c r="AA19" s="8">
        <v>1516</v>
      </c>
      <c r="AB19" s="8">
        <v>0</v>
      </c>
      <c r="AC19" s="8">
        <v>0</v>
      </c>
      <c r="AD19" s="8">
        <v>1516</v>
      </c>
      <c r="AE19" s="9">
        <f t="shared" si="0"/>
        <v>1</v>
      </c>
      <c r="AF19" s="8">
        <v>0</v>
      </c>
      <c r="AG19" s="9">
        <v>0</v>
      </c>
      <c r="AH19" s="8">
        <v>0</v>
      </c>
      <c r="AI19" s="1"/>
    </row>
    <row r="20" spans="1:35" outlineLevel="3" x14ac:dyDescent="0.3">
      <c r="A20" s="6" t="s">
        <v>23</v>
      </c>
      <c r="B20" s="7" t="s">
        <v>22</v>
      </c>
      <c r="C20" s="7" t="s">
        <v>30</v>
      </c>
      <c r="D20" s="7" t="s">
        <v>24</v>
      </c>
      <c r="E20" s="7" t="s">
        <v>10</v>
      </c>
      <c r="F20" s="7"/>
      <c r="G20" s="7"/>
      <c r="H20" s="7"/>
      <c r="I20" s="7"/>
      <c r="J20" s="7"/>
      <c r="K20" s="8">
        <v>0</v>
      </c>
      <c r="L20" s="8">
        <v>1516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1516</v>
      </c>
      <c r="V20" s="8">
        <v>0</v>
      </c>
      <c r="W20" s="8">
        <v>0</v>
      </c>
      <c r="X20" s="8">
        <v>0</v>
      </c>
      <c r="Y20" s="8">
        <v>0</v>
      </c>
      <c r="Z20" s="8">
        <v>1516</v>
      </c>
      <c r="AA20" s="8">
        <v>1516</v>
      </c>
      <c r="AB20" s="8">
        <v>0</v>
      </c>
      <c r="AC20" s="8">
        <v>0</v>
      </c>
      <c r="AD20" s="8">
        <v>1516</v>
      </c>
      <c r="AE20" s="9">
        <f t="shared" si="0"/>
        <v>1</v>
      </c>
      <c r="AF20" s="8">
        <v>0</v>
      </c>
      <c r="AG20" s="9">
        <v>0</v>
      </c>
      <c r="AH20" s="8">
        <v>0</v>
      </c>
      <c r="AI20" s="1"/>
    </row>
    <row r="21" spans="1:35" outlineLevel="1" x14ac:dyDescent="0.3">
      <c r="A21" s="6" t="s">
        <v>33</v>
      </c>
      <c r="B21" s="7" t="s">
        <v>34</v>
      </c>
      <c r="C21" s="7" t="s">
        <v>12</v>
      </c>
      <c r="D21" s="7" t="s">
        <v>10</v>
      </c>
      <c r="E21" s="7" t="s">
        <v>10</v>
      </c>
      <c r="F21" s="7"/>
      <c r="G21" s="7"/>
      <c r="H21" s="7"/>
      <c r="I21" s="7"/>
      <c r="J21" s="7"/>
      <c r="K21" s="8">
        <v>0</v>
      </c>
      <c r="L21" s="8">
        <v>40000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40000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9">
        <f t="shared" si="0"/>
        <v>0</v>
      </c>
      <c r="AF21" s="8">
        <v>0</v>
      </c>
      <c r="AG21" s="9">
        <v>0</v>
      </c>
      <c r="AH21" s="8">
        <v>0</v>
      </c>
      <c r="AI21" s="1"/>
    </row>
    <row r="22" spans="1:35" ht="145.19999999999999" outlineLevel="2" x14ac:dyDescent="0.3">
      <c r="A22" s="6" t="s">
        <v>110</v>
      </c>
      <c r="B22" s="7" t="s">
        <v>34</v>
      </c>
      <c r="C22" s="7" t="s">
        <v>35</v>
      </c>
      <c r="D22" s="7" t="s">
        <v>10</v>
      </c>
      <c r="E22" s="7" t="s">
        <v>10</v>
      </c>
      <c r="F22" s="7"/>
      <c r="G22" s="7"/>
      <c r="H22" s="7"/>
      <c r="I22" s="7"/>
      <c r="J22" s="7"/>
      <c r="K22" s="8">
        <v>0</v>
      </c>
      <c r="L22" s="8">
        <v>40000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40000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9">
        <f t="shared" si="0"/>
        <v>0</v>
      </c>
      <c r="AF22" s="8">
        <v>0</v>
      </c>
      <c r="AG22" s="9">
        <v>0</v>
      </c>
      <c r="AH22" s="8">
        <v>0</v>
      </c>
      <c r="AI22" s="1"/>
    </row>
    <row r="23" spans="1:35" outlineLevel="3" x14ac:dyDescent="0.3">
      <c r="A23" s="6" t="s">
        <v>36</v>
      </c>
      <c r="B23" s="7" t="s">
        <v>34</v>
      </c>
      <c r="C23" s="7" t="s">
        <v>35</v>
      </c>
      <c r="D23" s="7" t="s">
        <v>37</v>
      </c>
      <c r="E23" s="7" t="s">
        <v>10</v>
      </c>
      <c r="F23" s="7"/>
      <c r="G23" s="7"/>
      <c r="H23" s="7"/>
      <c r="I23" s="7"/>
      <c r="J23" s="7"/>
      <c r="K23" s="8">
        <v>0</v>
      </c>
      <c r="L23" s="8">
        <v>40000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40000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9">
        <f t="shared" si="0"/>
        <v>0</v>
      </c>
      <c r="AF23" s="8">
        <v>0</v>
      </c>
      <c r="AG23" s="9">
        <v>0</v>
      </c>
      <c r="AH23" s="8">
        <v>0</v>
      </c>
      <c r="AI23" s="1"/>
    </row>
    <row r="24" spans="1:35" ht="26.4" outlineLevel="1" x14ac:dyDescent="0.3">
      <c r="A24" s="6" t="s">
        <v>38</v>
      </c>
      <c r="B24" s="7" t="s">
        <v>39</v>
      </c>
      <c r="C24" s="7" t="s">
        <v>12</v>
      </c>
      <c r="D24" s="7" t="s">
        <v>10</v>
      </c>
      <c r="E24" s="7" t="s">
        <v>10</v>
      </c>
      <c r="F24" s="7"/>
      <c r="G24" s="7"/>
      <c r="H24" s="7"/>
      <c r="I24" s="7"/>
      <c r="J24" s="7"/>
      <c r="K24" s="8">
        <v>0</v>
      </c>
      <c r="L24" s="8">
        <v>575336.81000000006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674196</v>
      </c>
      <c r="V24" s="8">
        <v>0</v>
      </c>
      <c r="W24" s="8">
        <v>0</v>
      </c>
      <c r="X24" s="8">
        <v>0</v>
      </c>
      <c r="Y24" s="8">
        <v>0</v>
      </c>
      <c r="Z24" s="8">
        <v>711027.49</v>
      </c>
      <c r="AA24" s="8">
        <v>545989.73</v>
      </c>
      <c r="AB24" s="8">
        <v>0</v>
      </c>
      <c r="AC24" s="8">
        <v>0</v>
      </c>
      <c r="AD24" s="8">
        <v>711027.49</v>
      </c>
      <c r="AE24" s="9">
        <f t="shared" si="0"/>
        <v>0.94899147857408939</v>
      </c>
      <c r="AF24" s="8">
        <v>0</v>
      </c>
      <c r="AG24" s="9">
        <v>0</v>
      </c>
      <c r="AH24" s="8">
        <v>0</v>
      </c>
      <c r="AI24" s="1"/>
    </row>
    <row r="25" spans="1:35" ht="184.8" outlineLevel="2" x14ac:dyDescent="0.3">
      <c r="A25" s="6" t="s">
        <v>111</v>
      </c>
      <c r="B25" s="7" t="s">
        <v>39</v>
      </c>
      <c r="C25" s="7" t="s">
        <v>40</v>
      </c>
      <c r="D25" s="7" t="s">
        <v>10</v>
      </c>
      <c r="E25" s="7" t="s">
        <v>10</v>
      </c>
      <c r="F25" s="7"/>
      <c r="G25" s="7"/>
      <c r="H25" s="7"/>
      <c r="I25" s="7"/>
      <c r="J25" s="7"/>
      <c r="K25" s="8">
        <v>0</v>
      </c>
      <c r="L25" s="8">
        <v>13000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13000</v>
      </c>
      <c r="V25" s="8">
        <v>0</v>
      </c>
      <c r="W25" s="8">
        <v>0</v>
      </c>
      <c r="X25" s="8">
        <v>0</v>
      </c>
      <c r="Y25" s="8">
        <v>0</v>
      </c>
      <c r="Z25" s="8">
        <v>13000</v>
      </c>
      <c r="AA25" s="8">
        <v>13000</v>
      </c>
      <c r="AB25" s="8">
        <v>0</v>
      </c>
      <c r="AC25" s="8">
        <v>0</v>
      </c>
      <c r="AD25" s="8">
        <v>13000</v>
      </c>
      <c r="AE25" s="9">
        <f t="shared" si="0"/>
        <v>1</v>
      </c>
      <c r="AF25" s="8">
        <v>0</v>
      </c>
      <c r="AG25" s="9">
        <v>0</v>
      </c>
      <c r="AH25" s="8">
        <v>0</v>
      </c>
      <c r="AI25" s="1"/>
    </row>
    <row r="26" spans="1:35" ht="26.4" outlineLevel="3" x14ac:dyDescent="0.3">
      <c r="A26" s="6" t="s">
        <v>31</v>
      </c>
      <c r="B26" s="7" t="s">
        <v>39</v>
      </c>
      <c r="C26" s="7" t="s">
        <v>40</v>
      </c>
      <c r="D26" s="7" t="s">
        <v>32</v>
      </c>
      <c r="E26" s="7" t="s">
        <v>10</v>
      </c>
      <c r="F26" s="7"/>
      <c r="G26" s="7"/>
      <c r="H26" s="7"/>
      <c r="I26" s="7"/>
      <c r="J26" s="7"/>
      <c r="K26" s="8">
        <v>0</v>
      </c>
      <c r="L26" s="8">
        <v>13000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13000</v>
      </c>
      <c r="V26" s="8">
        <v>0</v>
      </c>
      <c r="W26" s="8">
        <v>0</v>
      </c>
      <c r="X26" s="8">
        <v>0</v>
      </c>
      <c r="Y26" s="8">
        <v>0</v>
      </c>
      <c r="Z26" s="8">
        <v>13000</v>
      </c>
      <c r="AA26" s="8">
        <v>13000</v>
      </c>
      <c r="AB26" s="8">
        <v>0</v>
      </c>
      <c r="AC26" s="8">
        <v>0</v>
      </c>
      <c r="AD26" s="8">
        <v>13000</v>
      </c>
      <c r="AE26" s="9">
        <f t="shared" si="0"/>
        <v>1</v>
      </c>
      <c r="AF26" s="8">
        <v>0</v>
      </c>
      <c r="AG26" s="9">
        <v>0</v>
      </c>
      <c r="AH26" s="8">
        <v>0</v>
      </c>
      <c r="AI26" s="1"/>
    </row>
    <row r="27" spans="1:35" ht="184.8" outlineLevel="2" x14ac:dyDescent="0.3">
      <c r="A27" s="6" t="s">
        <v>112</v>
      </c>
      <c r="B27" s="7" t="s">
        <v>39</v>
      </c>
      <c r="C27" s="7" t="s">
        <v>41</v>
      </c>
      <c r="D27" s="7" t="s">
        <v>10</v>
      </c>
      <c r="E27" s="7" t="s">
        <v>10</v>
      </c>
      <c r="F27" s="7"/>
      <c r="G27" s="7"/>
      <c r="H27" s="7"/>
      <c r="I27" s="7"/>
      <c r="J27" s="7"/>
      <c r="K27" s="8">
        <v>0</v>
      </c>
      <c r="L27" s="8">
        <v>37000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16000</v>
      </c>
      <c r="V27" s="8">
        <v>0</v>
      </c>
      <c r="W27" s="8">
        <v>0</v>
      </c>
      <c r="X27" s="8">
        <v>0</v>
      </c>
      <c r="Y27" s="8">
        <v>0</v>
      </c>
      <c r="Z27" s="8">
        <v>21605</v>
      </c>
      <c r="AA27" s="8">
        <v>19152</v>
      </c>
      <c r="AB27" s="8">
        <v>0</v>
      </c>
      <c r="AC27" s="8">
        <v>0</v>
      </c>
      <c r="AD27" s="8">
        <v>21605</v>
      </c>
      <c r="AE27" s="9">
        <f t="shared" si="0"/>
        <v>0.51762162162162162</v>
      </c>
      <c r="AF27" s="8">
        <v>0</v>
      </c>
      <c r="AG27" s="9">
        <v>0</v>
      </c>
      <c r="AH27" s="8">
        <v>0</v>
      </c>
      <c r="AI27" s="1"/>
    </row>
    <row r="28" spans="1:35" ht="26.4" outlineLevel="3" x14ac:dyDescent="0.3">
      <c r="A28" s="6" t="s">
        <v>31</v>
      </c>
      <c r="B28" s="7" t="s">
        <v>39</v>
      </c>
      <c r="C28" s="7" t="s">
        <v>41</v>
      </c>
      <c r="D28" s="7" t="s">
        <v>32</v>
      </c>
      <c r="E28" s="7" t="s">
        <v>10</v>
      </c>
      <c r="F28" s="7"/>
      <c r="G28" s="7"/>
      <c r="H28" s="7"/>
      <c r="I28" s="7"/>
      <c r="J28" s="7"/>
      <c r="K28" s="8">
        <v>0</v>
      </c>
      <c r="L28" s="8">
        <v>37000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16000</v>
      </c>
      <c r="V28" s="8">
        <v>0</v>
      </c>
      <c r="W28" s="8">
        <v>0</v>
      </c>
      <c r="X28" s="8">
        <v>0</v>
      </c>
      <c r="Y28" s="8">
        <v>0</v>
      </c>
      <c r="Z28" s="8">
        <v>21605</v>
      </c>
      <c r="AA28" s="8">
        <v>19152</v>
      </c>
      <c r="AB28" s="8">
        <v>0</v>
      </c>
      <c r="AC28" s="8">
        <v>0</v>
      </c>
      <c r="AD28" s="8">
        <v>21605</v>
      </c>
      <c r="AE28" s="9">
        <f t="shared" si="0"/>
        <v>0.51762162162162162</v>
      </c>
      <c r="AF28" s="8">
        <v>0</v>
      </c>
      <c r="AG28" s="9">
        <v>0</v>
      </c>
      <c r="AH28" s="8">
        <v>0</v>
      </c>
      <c r="AI28" s="1"/>
    </row>
    <row r="29" spans="1:35" ht="171.6" outlineLevel="2" x14ac:dyDescent="0.3">
      <c r="A29" s="6" t="s">
        <v>126</v>
      </c>
      <c r="B29" s="7" t="s">
        <v>39</v>
      </c>
      <c r="C29" s="7" t="s">
        <v>42</v>
      </c>
      <c r="D29" s="7" t="s">
        <v>10</v>
      </c>
      <c r="E29" s="7" t="s">
        <v>10</v>
      </c>
      <c r="F29" s="7"/>
      <c r="G29" s="7"/>
      <c r="H29" s="7"/>
      <c r="I29" s="7"/>
      <c r="J29" s="7"/>
      <c r="K29" s="8">
        <v>0</v>
      </c>
      <c r="L29" s="8">
        <v>443153.81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301340</v>
      </c>
      <c r="V29" s="8">
        <v>0</v>
      </c>
      <c r="W29" s="8">
        <v>0</v>
      </c>
      <c r="X29" s="8">
        <v>0</v>
      </c>
      <c r="Y29" s="8">
        <v>0</v>
      </c>
      <c r="Z29" s="8">
        <v>314996.49</v>
      </c>
      <c r="AA29" s="8">
        <v>434856.6</v>
      </c>
      <c r="AB29" s="8">
        <v>0</v>
      </c>
      <c r="AC29" s="8">
        <v>0</v>
      </c>
      <c r="AD29" s="8">
        <v>314996.49</v>
      </c>
      <c r="AE29" s="9">
        <f t="shared" si="0"/>
        <v>0.98127690699533865</v>
      </c>
      <c r="AF29" s="8">
        <v>0</v>
      </c>
      <c r="AG29" s="9">
        <v>0</v>
      </c>
      <c r="AH29" s="8">
        <v>0</v>
      </c>
      <c r="AI29" s="1"/>
    </row>
    <row r="30" spans="1:35" outlineLevel="2" x14ac:dyDescent="0.3">
      <c r="A30" s="6" t="s">
        <v>119</v>
      </c>
      <c r="B30" s="7">
        <v>113</v>
      </c>
      <c r="C30" s="7">
        <v>1110102400</v>
      </c>
      <c r="D30" s="7">
        <v>247</v>
      </c>
      <c r="E30" s="7"/>
      <c r="F30" s="7"/>
      <c r="G30" s="7"/>
      <c r="H30" s="7"/>
      <c r="I30" s="7"/>
      <c r="J30" s="7"/>
      <c r="K30" s="8"/>
      <c r="L30" s="8">
        <v>5700</v>
      </c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>
        <v>5514.36</v>
      </c>
      <c r="AB30" s="8"/>
      <c r="AC30" s="8"/>
      <c r="AD30" s="8"/>
      <c r="AE30" s="9">
        <f t="shared" si="0"/>
        <v>0.96743157894736831</v>
      </c>
      <c r="AF30" s="8"/>
      <c r="AG30" s="9"/>
      <c r="AH30" s="8"/>
      <c r="AI30" s="1"/>
    </row>
    <row r="31" spans="1:35" ht="26.4" outlineLevel="3" x14ac:dyDescent="0.3">
      <c r="A31" s="6" t="s">
        <v>31</v>
      </c>
      <c r="B31" s="7" t="s">
        <v>39</v>
      </c>
      <c r="C31" s="7" t="s">
        <v>42</v>
      </c>
      <c r="D31" s="7" t="s">
        <v>32</v>
      </c>
      <c r="E31" s="7" t="s">
        <v>10</v>
      </c>
      <c r="F31" s="7"/>
      <c r="G31" s="7"/>
      <c r="H31" s="7"/>
      <c r="I31" s="7"/>
      <c r="J31" s="7"/>
      <c r="K31" s="8">
        <v>0</v>
      </c>
      <c r="L31" s="8">
        <v>437453.81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301340</v>
      </c>
      <c r="V31" s="8">
        <v>0</v>
      </c>
      <c r="W31" s="8">
        <v>0</v>
      </c>
      <c r="X31" s="8">
        <v>0</v>
      </c>
      <c r="Y31" s="8">
        <v>0</v>
      </c>
      <c r="Z31" s="8">
        <v>314996.49</v>
      </c>
      <c r="AA31" s="8">
        <v>429342.24</v>
      </c>
      <c r="AB31" s="8">
        <v>0</v>
      </c>
      <c r="AC31" s="8">
        <v>0</v>
      </c>
      <c r="AD31" s="8">
        <v>314996.49</v>
      </c>
      <c r="AE31" s="9">
        <f t="shared" si="0"/>
        <v>0.98145731088729116</v>
      </c>
      <c r="AF31" s="8">
        <v>0</v>
      </c>
      <c r="AG31" s="9">
        <v>0</v>
      </c>
      <c r="AH31" s="8">
        <v>0</v>
      </c>
      <c r="AI31" s="1"/>
    </row>
    <row r="32" spans="1:35" ht="158.4" outlineLevel="2" x14ac:dyDescent="0.3">
      <c r="A32" s="6" t="s">
        <v>127</v>
      </c>
      <c r="B32" s="7" t="s">
        <v>39</v>
      </c>
      <c r="C32" s="7" t="s">
        <v>43</v>
      </c>
      <c r="D32" s="7" t="s">
        <v>10</v>
      </c>
      <c r="E32" s="7" t="s">
        <v>10</v>
      </c>
      <c r="F32" s="7"/>
      <c r="G32" s="7"/>
      <c r="H32" s="7"/>
      <c r="I32" s="7"/>
      <c r="J32" s="7"/>
      <c r="K32" s="8">
        <v>0</v>
      </c>
      <c r="L32" s="8">
        <v>65150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67650</v>
      </c>
      <c r="V32" s="8">
        <v>0</v>
      </c>
      <c r="W32" s="8">
        <v>0</v>
      </c>
      <c r="X32" s="8">
        <v>0</v>
      </c>
      <c r="Y32" s="8">
        <v>0</v>
      </c>
      <c r="Z32" s="8">
        <v>64100</v>
      </c>
      <c r="AA32" s="8">
        <v>65149</v>
      </c>
      <c r="AB32" s="8">
        <v>0</v>
      </c>
      <c r="AC32" s="8">
        <v>0</v>
      </c>
      <c r="AD32" s="8">
        <v>64100</v>
      </c>
      <c r="AE32" s="9">
        <f t="shared" si="0"/>
        <v>0.99998465080583265</v>
      </c>
      <c r="AF32" s="8">
        <v>0</v>
      </c>
      <c r="AG32" s="9">
        <v>0</v>
      </c>
      <c r="AH32" s="8">
        <v>0</v>
      </c>
      <c r="AI32" s="1"/>
    </row>
    <row r="33" spans="1:35" ht="26.4" outlineLevel="3" x14ac:dyDescent="0.3">
      <c r="A33" s="6" t="s">
        <v>31</v>
      </c>
      <c r="B33" s="7" t="s">
        <v>39</v>
      </c>
      <c r="C33" s="7" t="s">
        <v>43</v>
      </c>
      <c r="D33" s="7" t="s">
        <v>32</v>
      </c>
      <c r="E33" s="7" t="s">
        <v>10</v>
      </c>
      <c r="F33" s="7"/>
      <c r="G33" s="7"/>
      <c r="H33" s="7"/>
      <c r="I33" s="7"/>
      <c r="J33" s="7"/>
      <c r="K33" s="8">
        <v>0</v>
      </c>
      <c r="L33" s="8">
        <v>65150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67650</v>
      </c>
      <c r="V33" s="8">
        <v>0</v>
      </c>
      <c r="W33" s="8">
        <v>0</v>
      </c>
      <c r="X33" s="8">
        <v>0</v>
      </c>
      <c r="Y33" s="8">
        <v>0</v>
      </c>
      <c r="Z33" s="8">
        <v>64100</v>
      </c>
      <c r="AA33" s="8">
        <v>65149</v>
      </c>
      <c r="AB33" s="8">
        <v>0</v>
      </c>
      <c r="AC33" s="8">
        <v>0</v>
      </c>
      <c r="AD33" s="8">
        <v>64100</v>
      </c>
      <c r="AE33" s="9">
        <f t="shared" si="0"/>
        <v>0.99998465080583265</v>
      </c>
      <c r="AF33" s="8">
        <v>0</v>
      </c>
      <c r="AG33" s="9">
        <v>0</v>
      </c>
      <c r="AH33" s="8">
        <v>0</v>
      </c>
      <c r="AI33" s="1"/>
    </row>
    <row r="34" spans="1:35" ht="184.8" outlineLevel="2" x14ac:dyDescent="0.3">
      <c r="A34" s="6" t="s">
        <v>120</v>
      </c>
      <c r="B34" s="7" t="s">
        <v>39</v>
      </c>
      <c r="C34" s="7">
        <v>1120102800</v>
      </c>
      <c r="D34" s="7" t="s">
        <v>10</v>
      </c>
      <c r="E34" s="7" t="s">
        <v>10</v>
      </c>
      <c r="F34" s="7"/>
      <c r="G34" s="7"/>
      <c r="H34" s="7"/>
      <c r="I34" s="7"/>
      <c r="J34" s="7"/>
      <c r="K34" s="8">
        <v>0</v>
      </c>
      <c r="L34" s="8">
        <v>4000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1500</v>
      </c>
      <c r="V34" s="8">
        <v>0</v>
      </c>
      <c r="W34" s="8">
        <v>0</v>
      </c>
      <c r="X34" s="8">
        <v>0</v>
      </c>
      <c r="Y34" s="8">
        <v>0</v>
      </c>
      <c r="Z34" s="8">
        <v>3620</v>
      </c>
      <c r="AA34" s="8">
        <v>4000</v>
      </c>
      <c r="AB34" s="8">
        <v>0</v>
      </c>
      <c r="AC34" s="8">
        <v>0</v>
      </c>
      <c r="AD34" s="8">
        <v>3620</v>
      </c>
      <c r="AE34" s="9">
        <f t="shared" si="0"/>
        <v>1</v>
      </c>
      <c r="AF34" s="8">
        <v>0</v>
      </c>
      <c r="AG34" s="9">
        <v>0</v>
      </c>
      <c r="AH34" s="8">
        <v>0</v>
      </c>
      <c r="AI34" s="1"/>
    </row>
    <row r="35" spans="1:35" outlineLevel="2" x14ac:dyDescent="0.3">
      <c r="A35" s="6" t="s">
        <v>121</v>
      </c>
      <c r="B35" s="7">
        <v>113</v>
      </c>
      <c r="C35" s="7">
        <v>1120102800</v>
      </c>
      <c r="D35" s="7">
        <v>244</v>
      </c>
      <c r="E35" s="7"/>
      <c r="F35" s="7"/>
      <c r="G35" s="7"/>
      <c r="H35" s="7"/>
      <c r="I35" s="7"/>
      <c r="J35" s="7"/>
      <c r="K35" s="8"/>
      <c r="L35" s="8">
        <v>4000</v>
      </c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>
        <v>4000</v>
      </c>
      <c r="AB35" s="8"/>
      <c r="AC35" s="8"/>
      <c r="AD35" s="8"/>
      <c r="AE35" s="9">
        <f t="shared" si="0"/>
        <v>1</v>
      </c>
      <c r="AF35" s="8"/>
      <c r="AG35" s="9"/>
      <c r="AH35" s="8"/>
      <c r="AI35" s="1"/>
    </row>
    <row r="36" spans="1:35" ht="158.4" outlineLevel="2" x14ac:dyDescent="0.3">
      <c r="A36" s="6" t="s">
        <v>122</v>
      </c>
      <c r="B36" s="7">
        <v>113</v>
      </c>
      <c r="C36" s="7">
        <v>1120102900</v>
      </c>
      <c r="D36" s="72" t="s">
        <v>10</v>
      </c>
      <c r="E36" s="7"/>
      <c r="F36" s="7"/>
      <c r="G36" s="7"/>
      <c r="H36" s="7"/>
      <c r="I36" s="7"/>
      <c r="J36" s="7"/>
      <c r="K36" s="8"/>
      <c r="L36" s="8">
        <v>7860</v>
      </c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>
        <v>7759.63</v>
      </c>
      <c r="AB36" s="8"/>
      <c r="AC36" s="8"/>
      <c r="AD36" s="8"/>
      <c r="AE36" s="9">
        <f t="shared" si="0"/>
        <v>0.98723027989821888</v>
      </c>
      <c r="AF36" s="8"/>
      <c r="AG36" s="9"/>
      <c r="AH36" s="8"/>
      <c r="AI36" s="1"/>
    </row>
    <row r="37" spans="1:35" ht="26.4" outlineLevel="3" x14ac:dyDescent="0.3">
      <c r="A37" s="6" t="s">
        <v>45</v>
      </c>
      <c r="B37" s="7" t="s">
        <v>39</v>
      </c>
      <c r="C37" s="7" t="s">
        <v>44</v>
      </c>
      <c r="D37" s="7" t="s">
        <v>46</v>
      </c>
      <c r="E37" s="7" t="s">
        <v>10</v>
      </c>
      <c r="F37" s="7"/>
      <c r="G37" s="7"/>
      <c r="H37" s="7"/>
      <c r="I37" s="7"/>
      <c r="J37" s="7"/>
      <c r="K37" s="8">
        <v>0</v>
      </c>
      <c r="L37" s="8">
        <v>1000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640</v>
      </c>
      <c r="V37" s="8">
        <v>0</v>
      </c>
      <c r="W37" s="8">
        <v>0</v>
      </c>
      <c r="X37" s="8">
        <v>0</v>
      </c>
      <c r="Y37" s="8">
        <v>0</v>
      </c>
      <c r="Z37" s="8">
        <v>640</v>
      </c>
      <c r="AA37" s="8">
        <v>800</v>
      </c>
      <c r="AB37" s="8">
        <v>0</v>
      </c>
      <c r="AC37" s="8">
        <v>0</v>
      </c>
      <c r="AD37" s="8">
        <v>640</v>
      </c>
      <c r="AE37" s="9">
        <f t="shared" si="0"/>
        <v>0.8</v>
      </c>
      <c r="AF37" s="8">
        <v>0</v>
      </c>
      <c r="AG37" s="9">
        <v>0</v>
      </c>
      <c r="AH37" s="8">
        <v>0</v>
      </c>
      <c r="AI37" s="1"/>
    </row>
    <row r="38" spans="1:35" outlineLevel="3" x14ac:dyDescent="0.3">
      <c r="A38" s="6" t="s">
        <v>47</v>
      </c>
      <c r="B38" s="7" t="s">
        <v>39</v>
      </c>
      <c r="C38" s="7" t="s">
        <v>44</v>
      </c>
      <c r="D38" s="7" t="s">
        <v>48</v>
      </c>
      <c r="E38" s="7" t="s">
        <v>10</v>
      </c>
      <c r="F38" s="7"/>
      <c r="G38" s="7"/>
      <c r="H38" s="7"/>
      <c r="I38" s="7"/>
      <c r="J38" s="7"/>
      <c r="K38" s="8">
        <v>0</v>
      </c>
      <c r="L38" s="8">
        <v>5750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860</v>
      </c>
      <c r="V38" s="8">
        <v>0</v>
      </c>
      <c r="W38" s="8">
        <v>0</v>
      </c>
      <c r="X38" s="8">
        <v>0</v>
      </c>
      <c r="Y38" s="8">
        <v>0</v>
      </c>
      <c r="Z38" s="8">
        <v>2980</v>
      </c>
      <c r="AA38" s="8">
        <v>5750</v>
      </c>
      <c r="AB38" s="8">
        <v>0</v>
      </c>
      <c r="AC38" s="8">
        <v>0</v>
      </c>
      <c r="AD38" s="8">
        <v>2980</v>
      </c>
      <c r="AE38" s="9">
        <f t="shared" si="0"/>
        <v>1</v>
      </c>
      <c r="AF38" s="8">
        <v>0</v>
      </c>
      <c r="AG38" s="9">
        <v>0</v>
      </c>
      <c r="AH38" s="8">
        <v>0</v>
      </c>
      <c r="AI38" s="1"/>
    </row>
    <row r="39" spans="1:35" outlineLevel="3" x14ac:dyDescent="0.3">
      <c r="A39" s="6" t="s">
        <v>123</v>
      </c>
      <c r="B39" s="7">
        <v>113</v>
      </c>
      <c r="C39" s="7">
        <v>1120102300</v>
      </c>
      <c r="D39" s="7">
        <v>853</v>
      </c>
      <c r="E39" s="7"/>
      <c r="F39" s="7"/>
      <c r="G39" s="7"/>
      <c r="H39" s="7"/>
      <c r="I39" s="7"/>
      <c r="J39" s="7"/>
      <c r="K39" s="8"/>
      <c r="L39" s="8">
        <v>1210</v>
      </c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>
        <v>1209.6300000000001</v>
      </c>
      <c r="AB39" s="8"/>
      <c r="AC39" s="8"/>
      <c r="AD39" s="8"/>
      <c r="AE39" s="9">
        <f t="shared" si="0"/>
        <v>0.99969421487603316</v>
      </c>
      <c r="AF39" s="8"/>
      <c r="AG39" s="9"/>
      <c r="AH39" s="8"/>
      <c r="AI39" s="1"/>
    </row>
    <row r="40" spans="1:35" ht="158.4" outlineLevel="2" x14ac:dyDescent="0.3">
      <c r="A40" s="6" t="s">
        <v>49</v>
      </c>
      <c r="B40" s="7" t="s">
        <v>39</v>
      </c>
      <c r="C40" s="7" t="s">
        <v>50</v>
      </c>
      <c r="D40" s="7" t="s">
        <v>10</v>
      </c>
      <c r="E40" s="7" t="s">
        <v>10</v>
      </c>
      <c r="F40" s="7"/>
      <c r="G40" s="7"/>
      <c r="H40" s="7"/>
      <c r="I40" s="7"/>
      <c r="J40" s="7"/>
      <c r="K40" s="8">
        <v>0</v>
      </c>
      <c r="L40" s="8">
        <v>1000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1000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9">
        <f t="shared" si="0"/>
        <v>0</v>
      </c>
      <c r="AF40" s="8">
        <v>0</v>
      </c>
      <c r="AG40" s="9">
        <v>0</v>
      </c>
      <c r="AH40" s="8">
        <v>0</v>
      </c>
      <c r="AI40" s="1"/>
    </row>
    <row r="41" spans="1:35" ht="26.4" outlineLevel="3" x14ac:dyDescent="0.3">
      <c r="A41" s="6" t="s">
        <v>31</v>
      </c>
      <c r="B41" s="7" t="s">
        <v>39</v>
      </c>
      <c r="C41" s="7" t="s">
        <v>50</v>
      </c>
      <c r="D41" s="7" t="s">
        <v>32</v>
      </c>
      <c r="E41" s="7" t="s">
        <v>10</v>
      </c>
      <c r="F41" s="7"/>
      <c r="G41" s="7"/>
      <c r="H41" s="7"/>
      <c r="I41" s="7"/>
      <c r="J41" s="7"/>
      <c r="K41" s="8">
        <v>0</v>
      </c>
      <c r="L41" s="8">
        <v>1000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1000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9">
        <f t="shared" si="0"/>
        <v>0</v>
      </c>
      <c r="AF41" s="8">
        <v>0</v>
      </c>
      <c r="AG41" s="9">
        <v>0</v>
      </c>
      <c r="AH41" s="8">
        <v>0</v>
      </c>
      <c r="AI41" s="1"/>
    </row>
    <row r="42" spans="1:35" ht="158.4" outlineLevel="2" x14ac:dyDescent="0.3">
      <c r="A42" s="6" t="s">
        <v>124</v>
      </c>
      <c r="B42" s="7" t="s">
        <v>39</v>
      </c>
      <c r="C42" s="7" t="s">
        <v>51</v>
      </c>
      <c r="D42" s="7" t="s">
        <v>10</v>
      </c>
      <c r="E42" s="7" t="s">
        <v>10</v>
      </c>
      <c r="F42" s="7"/>
      <c r="G42" s="7"/>
      <c r="H42" s="7"/>
      <c r="I42" s="7"/>
      <c r="J42" s="7"/>
      <c r="K42" s="8">
        <v>0</v>
      </c>
      <c r="L42" s="8">
        <v>2000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2000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9">
        <f t="shared" si="0"/>
        <v>0</v>
      </c>
      <c r="AF42" s="8">
        <v>0</v>
      </c>
      <c r="AG42" s="9">
        <v>0</v>
      </c>
      <c r="AH42" s="8">
        <v>0</v>
      </c>
      <c r="AI42" s="1"/>
    </row>
    <row r="43" spans="1:35" ht="26.4" outlineLevel="3" x14ac:dyDescent="0.3">
      <c r="A43" s="6" t="s">
        <v>31</v>
      </c>
      <c r="B43" s="7" t="s">
        <v>39</v>
      </c>
      <c r="C43" s="7" t="s">
        <v>51</v>
      </c>
      <c r="D43" s="7" t="s">
        <v>32</v>
      </c>
      <c r="E43" s="7" t="s">
        <v>10</v>
      </c>
      <c r="F43" s="7"/>
      <c r="G43" s="7"/>
      <c r="H43" s="7"/>
      <c r="I43" s="7"/>
      <c r="J43" s="7"/>
      <c r="K43" s="8">
        <v>0</v>
      </c>
      <c r="L43" s="8">
        <v>2000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2000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9">
        <f t="shared" si="0"/>
        <v>0</v>
      </c>
      <c r="AF43" s="8">
        <v>0</v>
      </c>
      <c r="AG43" s="9">
        <v>0</v>
      </c>
      <c r="AH43" s="8">
        <v>0</v>
      </c>
      <c r="AI43" s="1"/>
    </row>
    <row r="44" spans="1:35" ht="79.2" outlineLevel="2" x14ac:dyDescent="0.3">
      <c r="A44" s="6" t="s">
        <v>52</v>
      </c>
      <c r="B44" s="7" t="s">
        <v>39</v>
      </c>
      <c r="C44" s="7" t="s">
        <v>53</v>
      </c>
      <c r="D44" s="7" t="s">
        <v>10</v>
      </c>
      <c r="E44" s="7" t="s">
        <v>10</v>
      </c>
      <c r="F44" s="7"/>
      <c r="G44" s="7"/>
      <c r="H44" s="7"/>
      <c r="I44" s="7"/>
      <c r="J44" s="7"/>
      <c r="K44" s="8">
        <v>0</v>
      </c>
      <c r="L44" s="8">
        <v>2073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1706</v>
      </c>
      <c r="V44" s="8">
        <v>0</v>
      </c>
      <c r="W44" s="8">
        <v>0</v>
      </c>
      <c r="X44" s="8">
        <v>0</v>
      </c>
      <c r="Y44" s="8">
        <v>0</v>
      </c>
      <c r="Z44" s="8">
        <v>1706</v>
      </c>
      <c r="AA44" s="8">
        <v>2072.5</v>
      </c>
      <c r="AB44" s="8">
        <v>0</v>
      </c>
      <c r="AC44" s="8">
        <v>0</v>
      </c>
      <c r="AD44" s="8">
        <v>1706</v>
      </c>
      <c r="AE44" s="9">
        <f t="shared" si="0"/>
        <v>0.9997588036661843</v>
      </c>
      <c r="AF44" s="8">
        <v>0</v>
      </c>
      <c r="AG44" s="9">
        <v>0</v>
      </c>
      <c r="AH44" s="8">
        <v>0</v>
      </c>
      <c r="AI44" s="1"/>
    </row>
    <row r="45" spans="1:35" outlineLevel="3" x14ac:dyDescent="0.3">
      <c r="A45" s="6" t="s">
        <v>54</v>
      </c>
      <c r="B45" s="7" t="s">
        <v>39</v>
      </c>
      <c r="C45" s="7" t="s">
        <v>53</v>
      </c>
      <c r="D45" s="7" t="s">
        <v>55</v>
      </c>
      <c r="E45" s="7" t="s">
        <v>10</v>
      </c>
      <c r="F45" s="7"/>
      <c r="G45" s="7"/>
      <c r="H45" s="7"/>
      <c r="I45" s="7"/>
      <c r="J45" s="7"/>
      <c r="K45" s="8">
        <v>0</v>
      </c>
      <c r="L45" s="8">
        <v>2073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1706</v>
      </c>
      <c r="V45" s="8">
        <v>0</v>
      </c>
      <c r="W45" s="8">
        <v>0</v>
      </c>
      <c r="X45" s="8">
        <v>0</v>
      </c>
      <c r="Y45" s="8">
        <v>0</v>
      </c>
      <c r="Z45" s="8">
        <v>1706</v>
      </c>
      <c r="AA45" s="8">
        <v>2072.5</v>
      </c>
      <c r="AB45" s="8">
        <v>0</v>
      </c>
      <c r="AC45" s="8">
        <v>0</v>
      </c>
      <c r="AD45" s="8">
        <v>1706</v>
      </c>
      <c r="AE45" s="9">
        <f t="shared" si="0"/>
        <v>0.9997588036661843</v>
      </c>
      <c r="AF45" s="8">
        <v>0</v>
      </c>
      <c r="AG45" s="9">
        <v>0</v>
      </c>
      <c r="AH45" s="8">
        <v>0</v>
      </c>
      <c r="AI45" s="1"/>
    </row>
    <row r="46" spans="1:35" x14ac:dyDescent="0.3">
      <c r="A46" s="6" t="s">
        <v>58</v>
      </c>
      <c r="B46" s="7" t="s">
        <v>59</v>
      </c>
      <c r="C46" s="7" t="s">
        <v>12</v>
      </c>
      <c r="D46" s="7" t="s">
        <v>10</v>
      </c>
      <c r="E46" s="7" t="s">
        <v>10</v>
      </c>
      <c r="F46" s="7"/>
      <c r="G46" s="7"/>
      <c r="H46" s="7"/>
      <c r="I46" s="7"/>
      <c r="J46" s="7"/>
      <c r="K46" s="8">
        <v>0</v>
      </c>
      <c r="L46" s="8">
        <v>93000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81000</v>
      </c>
      <c r="V46" s="8">
        <v>0</v>
      </c>
      <c r="W46" s="8">
        <v>0</v>
      </c>
      <c r="X46" s="8">
        <v>0</v>
      </c>
      <c r="Y46" s="8">
        <v>0</v>
      </c>
      <c r="Z46" s="8">
        <v>90200</v>
      </c>
      <c r="AA46" s="8">
        <v>93000</v>
      </c>
      <c r="AB46" s="8">
        <v>0</v>
      </c>
      <c r="AC46" s="8">
        <v>0</v>
      </c>
      <c r="AD46" s="8">
        <v>90200</v>
      </c>
      <c r="AE46" s="9">
        <f t="shared" si="0"/>
        <v>1</v>
      </c>
      <c r="AF46" s="8">
        <v>0</v>
      </c>
      <c r="AG46" s="9">
        <v>0</v>
      </c>
      <c r="AH46" s="8">
        <v>0</v>
      </c>
      <c r="AI46" s="1"/>
    </row>
    <row r="47" spans="1:35" ht="26.4" outlineLevel="1" x14ac:dyDescent="0.3">
      <c r="A47" s="6" t="s">
        <v>60</v>
      </c>
      <c r="B47" s="7" t="s">
        <v>61</v>
      </c>
      <c r="C47" s="7" t="s">
        <v>12</v>
      </c>
      <c r="D47" s="7" t="s">
        <v>10</v>
      </c>
      <c r="E47" s="7" t="s">
        <v>10</v>
      </c>
      <c r="F47" s="7"/>
      <c r="G47" s="7"/>
      <c r="H47" s="7"/>
      <c r="I47" s="7"/>
      <c r="J47" s="7"/>
      <c r="K47" s="8">
        <v>0</v>
      </c>
      <c r="L47" s="8">
        <v>93000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81000</v>
      </c>
      <c r="V47" s="8">
        <v>0</v>
      </c>
      <c r="W47" s="8">
        <v>0</v>
      </c>
      <c r="X47" s="8">
        <v>0</v>
      </c>
      <c r="Y47" s="8">
        <v>0</v>
      </c>
      <c r="Z47" s="8">
        <v>90200</v>
      </c>
      <c r="AA47" s="8">
        <v>93000</v>
      </c>
      <c r="AB47" s="8">
        <v>0</v>
      </c>
      <c r="AC47" s="8">
        <v>0</v>
      </c>
      <c r="AD47" s="8">
        <v>90200</v>
      </c>
      <c r="AE47" s="9">
        <f t="shared" si="0"/>
        <v>1</v>
      </c>
      <c r="AF47" s="8">
        <v>0</v>
      </c>
      <c r="AG47" s="9">
        <v>0</v>
      </c>
      <c r="AH47" s="8">
        <v>0</v>
      </c>
      <c r="AI47" s="1"/>
    </row>
    <row r="48" spans="1:35" ht="79.2" outlineLevel="2" x14ac:dyDescent="0.3">
      <c r="A48" s="6" t="s">
        <v>62</v>
      </c>
      <c r="B48" s="7" t="s">
        <v>61</v>
      </c>
      <c r="C48" s="7" t="s">
        <v>63</v>
      </c>
      <c r="D48" s="7" t="s">
        <v>10</v>
      </c>
      <c r="E48" s="7" t="s">
        <v>10</v>
      </c>
      <c r="F48" s="7"/>
      <c r="G48" s="7"/>
      <c r="H48" s="7"/>
      <c r="I48" s="7"/>
      <c r="J48" s="7"/>
      <c r="K48" s="8">
        <v>0</v>
      </c>
      <c r="L48" s="8">
        <v>93000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81000</v>
      </c>
      <c r="V48" s="8">
        <v>0</v>
      </c>
      <c r="W48" s="8">
        <v>0</v>
      </c>
      <c r="X48" s="8">
        <v>0</v>
      </c>
      <c r="Y48" s="8">
        <v>0</v>
      </c>
      <c r="Z48" s="8">
        <v>90200</v>
      </c>
      <c r="AA48" s="8">
        <v>93000</v>
      </c>
      <c r="AB48" s="8">
        <v>0</v>
      </c>
      <c r="AC48" s="8">
        <v>0</v>
      </c>
      <c r="AD48" s="8">
        <v>90200</v>
      </c>
      <c r="AE48" s="9">
        <f t="shared" si="0"/>
        <v>1</v>
      </c>
      <c r="AF48" s="8">
        <v>0</v>
      </c>
      <c r="AG48" s="9">
        <v>0</v>
      </c>
      <c r="AH48" s="8">
        <v>0</v>
      </c>
      <c r="AI48" s="1"/>
    </row>
    <row r="49" spans="1:35" ht="26.4" outlineLevel="3" x14ac:dyDescent="0.3">
      <c r="A49" s="6" t="s">
        <v>31</v>
      </c>
      <c r="B49" s="7" t="s">
        <v>61</v>
      </c>
      <c r="C49" s="7" t="s">
        <v>63</v>
      </c>
      <c r="D49" s="7" t="s">
        <v>32</v>
      </c>
      <c r="E49" s="7" t="s">
        <v>10</v>
      </c>
      <c r="F49" s="7"/>
      <c r="G49" s="7"/>
      <c r="H49" s="7"/>
      <c r="I49" s="7"/>
      <c r="J49" s="7"/>
      <c r="K49" s="8">
        <v>0</v>
      </c>
      <c r="L49" s="8">
        <v>93000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81000</v>
      </c>
      <c r="V49" s="8">
        <v>0</v>
      </c>
      <c r="W49" s="8">
        <v>0</v>
      </c>
      <c r="X49" s="8">
        <v>0</v>
      </c>
      <c r="Y49" s="8">
        <v>0</v>
      </c>
      <c r="Z49" s="8">
        <v>90200</v>
      </c>
      <c r="AA49" s="8">
        <v>93000</v>
      </c>
      <c r="AB49" s="8">
        <v>0</v>
      </c>
      <c r="AC49" s="8">
        <v>0</v>
      </c>
      <c r="AD49" s="8">
        <v>90200</v>
      </c>
      <c r="AE49" s="9">
        <f t="shared" si="0"/>
        <v>1</v>
      </c>
      <c r="AF49" s="8">
        <v>0</v>
      </c>
      <c r="AG49" s="9">
        <v>0</v>
      </c>
      <c r="AH49" s="8">
        <v>0</v>
      </c>
      <c r="AI49" s="1"/>
    </row>
    <row r="50" spans="1:35" ht="39.6" x14ac:dyDescent="0.3">
      <c r="A50" s="6" t="s">
        <v>64</v>
      </c>
      <c r="B50" s="7" t="s">
        <v>65</v>
      </c>
      <c r="C50" s="7" t="s">
        <v>12</v>
      </c>
      <c r="D50" s="7" t="s">
        <v>10</v>
      </c>
      <c r="E50" s="7" t="s">
        <v>10</v>
      </c>
      <c r="F50" s="7"/>
      <c r="G50" s="7"/>
      <c r="H50" s="7"/>
      <c r="I50" s="7"/>
      <c r="J50" s="7"/>
      <c r="K50" s="8">
        <v>0</v>
      </c>
      <c r="L50" s="8">
        <v>120000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78000</v>
      </c>
      <c r="V50" s="8">
        <v>0</v>
      </c>
      <c r="W50" s="8">
        <v>0</v>
      </c>
      <c r="X50" s="8">
        <v>0</v>
      </c>
      <c r="Y50" s="8">
        <v>0</v>
      </c>
      <c r="Z50" s="8">
        <v>143000</v>
      </c>
      <c r="AA50" s="8">
        <v>120000</v>
      </c>
      <c r="AB50" s="8">
        <v>0</v>
      </c>
      <c r="AC50" s="8">
        <v>0</v>
      </c>
      <c r="AD50" s="8">
        <v>143000</v>
      </c>
      <c r="AE50" s="9">
        <f t="shared" si="0"/>
        <v>1</v>
      </c>
      <c r="AF50" s="8">
        <v>0</v>
      </c>
      <c r="AG50" s="9">
        <v>0</v>
      </c>
      <c r="AH50" s="8">
        <v>0</v>
      </c>
      <c r="AI50" s="1"/>
    </row>
    <row r="51" spans="1:35" outlineLevel="1" x14ac:dyDescent="0.3">
      <c r="A51" s="6" t="s">
        <v>66</v>
      </c>
      <c r="B51" s="7" t="s">
        <v>67</v>
      </c>
      <c r="C51" s="7" t="s">
        <v>12</v>
      </c>
      <c r="D51" s="7" t="s">
        <v>10</v>
      </c>
      <c r="E51" s="7" t="s">
        <v>10</v>
      </c>
      <c r="F51" s="7"/>
      <c r="G51" s="7"/>
      <c r="H51" s="7"/>
      <c r="I51" s="7"/>
      <c r="J51" s="7"/>
      <c r="K51" s="8">
        <v>0</v>
      </c>
      <c r="L51" s="8">
        <v>120000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78000</v>
      </c>
      <c r="V51" s="8">
        <v>0</v>
      </c>
      <c r="W51" s="8">
        <v>0</v>
      </c>
      <c r="X51" s="8">
        <v>0</v>
      </c>
      <c r="Y51" s="8">
        <v>0</v>
      </c>
      <c r="Z51" s="8">
        <v>143000</v>
      </c>
      <c r="AA51" s="8">
        <v>120000</v>
      </c>
      <c r="AB51" s="8">
        <v>0</v>
      </c>
      <c r="AC51" s="8">
        <v>0</v>
      </c>
      <c r="AD51" s="8">
        <v>143000</v>
      </c>
      <c r="AE51" s="9">
        <f t="shared" si="0"/>
        <v>1</v>
      </c>
      <c r="AF51" s="8">
        <v>0</v>
      </c>
      <c r="AG51" s="9">
        <v>0</v>
      </c>
      <c r="AH51" s="8">
        <v>0</v>
      </c>
      <c r="AI51" s="1"/>
    </row>
    <row r="52" spans="1:35" ht="171.6" outlineLevel="2" x14ac:dyDescent="0.3">
      <c r="A52" s="6" t="s">
        <v>128</v>
      </c>
      <c r="B52" s="7" t="s">
        <v>67</v>
      </c>
      <c r="C52" s="7">
        <v>1130103000</v>
      </c>
      <c r="D52" s="7" t="s">
        <v>10</v>
      </c>
      <c r="E52" s="7" t="s">
        <v>10</v>
      </c>
      <c r="F52" s="7"/>
      <c r="G52" s="7"/>
      <c r="H52" s="7"/>
      <c r="I52" s="7"/>
      <c r="J52" s="7"/>
      <c r="K52" s="8">
        <v>0</v>
      </c>
      <c r="L52" s="8">
        <v>84000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42000</v>
      </c>
      <c r="V52" s="8">
        <v>0</v>
      </c>
      <c r="W52" s="8">
        <v>0</v>
      </c>
      <c r="X52" s="8">
        <v>0</v>
      </c>
      <c r="Y52" s="8">
        <v>0</v>
      </c>
      <c r="Z52" s="8">
        <v>102000</v>
      </c>
      <c r="AA52" s="8">
        <v>84000</v>
      </c>
      <c r="AB52" s="8">
        <v>0</v>
      </c>
      <c r="AC52" s="8">
        <v>0</v>
      </c>
      <c r="AD52" s="8">
        <v>102000</v>
      </c>
      <c r="AE52" s="9">
        <f t="shared" si="0"/>
        <v>1</v>
      </c>
      <c r="AF52" s="8">
        <v>0</v>
      </c>
      <c r="AG52" s="9">
        <v>0</v>
      </c>
      <c r="AH52" s="8">
        <v>0</v>
      </c>
      <c r="AI52" s="1"/>
    </row>
    <row r="53" spans="1:35" ht="26.4" outlineLevel="3" x14ac:dyDescent="0.3">
      <c r="A53" s="6" t="s">
        <v>31</v>
      </c>
      <c r="B53" s="7" t="s">
        <v>67</v>
      </c>
      <c r="C53" s="7">
        <v>1130103000</v>
      </c>
      <c r="D53" s="7" t="s">
        <v>32</v>
      </c>
      <c r="E53" s="7" t="s">
        <v>10</v>
      </c>
      <c r="F53" s="7"/>
      <c r="G53" s="7"/>
      <c r="H53" s="7"/>
      <c r="I53" s="7"/>
      <c r="J53" s="7"/>
      <c r="K53" s="8">
        <v>0</v>
      </c>
      <c r="L53" s="8">
        <v>84000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42000</v>
      </c>
      <c r="V53" s="8">
        <v>0</v>
      </c>
      <c r="W53" s="8">
        <v>0</v>
      </c>
      <c r="X53" s="8">
        <v>0</v>
      </c>
      <c r="Y53" s="8">
        <v>0</v>
      </c>
      <c r="Z53" s="8">
        <v>102000</v>
      </c>
      <c r="AA53" s="8">
        <v>84000</v>
      </c>
      <c r="AB53" s="8">
        <v>0</v>
      </c>
      <c r="AC53" s="8">
        <v>0</v>
      </c>
      <c r="AD53" s="8">
        <v>102000</v>
      </c>
      <c r="AE53" s="9">
        <f t="shared" si="0"/>
        <v>1</v>
      </c>
      <c r="AF53" s="8">
        <v>0</v>
      </c>
      <c r="AG53" s="9">
        <v>0</v>
      </c>
      <c r="AH53" s="8">
        <v>0</v>
      </c>
      <c r="AI53" s="1"/>
    </row>
    <row r="54" spans="1:35" ht="118.8" outlineLevel="2" x14ac:dyDescent="0.3">
      <c r="A54" s="6" t="s">
        <v>68</v>
      </c>
      <c r="B54" s="7" t="s">
        <v>67</v>
      </c>
      <c r="C54" s="7">
        <v>1130103100</v>
      </c>
      <c r="D54" s="7" t="s">
        <v>10</v>
      </c>
      <c r="E54" s="7" t="s">
        <v>10</v>
      </c>
      <c r="F54" s="7"/>
      <c r="G54" s="7"/>
      <c r="H54" s="7"/>
      <c r="I54" s="7"/>
      <c r="J54" s="7"/>
      <c r="K54" s="8">
        <v>0</v>
      </c>
      <c r="L54" s="8">
        <v>36000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36000</v>
      </c>
      <c r="V54" s="8">
        <v>0</v>
      </c>
      <c r="W54" s="8">
        <v>0</v>
      </c>
      <c r="X54" s="8">
        <v>0</v>
      </c>
      <c r="Y54" s="8">
        <v>0</v>
      </c>
      <c r="Z54" s="8">
        <v>41000</v>
      </c>
      <c r="AA54" s="8">
        <v>36000</v>
      </c>
      <c r="AB54" s="8">
        <v>0</v>
      </c>
      <c r="AC54" s="8">
        <v>0</v>
      </c>
      <c r="AD54" s="8">
        <v>41000</v>
      </c>
      <c r="AE54" s="9">
        <f t="shared" si="0"/>
        <v>1</v>
      </c>
      <c r="AF54" s="8">
        <v>0</v>
      </c>
      <c r="AG54" s="9">
        <v>0</v>
      </c>
      <c r="AH54" s="8">
        <v>0</v>
      </c>
      <c r="AI54" s="1"/>
    </row>
    <row r="55" spans="1:35" ht="26.4" outlineLevel="3" x14ac:dyDescent="0.3">
      <c r="A55" s="6" t="s">
        <v>31</v>
      </c>
      <c r="B55" s="7" t="s">
        <v>67</v>
      </c>
      <c r="C55" s="7">
        <v>1130103100</v>
      </c>
      <c r="D55" s="7" t="s">
        <v>32</v>
      </c>
      <c r="E55" s="7" t="s">
        <v>10</v>
      </c>
      <c r="F55" s="7"/>
      <c r="G55" s="7"/>
      <c r="H55" s="7"/>
      <c r="I55" s="7"/>
      <c r="J55" s="7"/>
      <c r="K55" s="8">
        <v>0</v>
      </c>
      <c r="L55" s="8">
        <v>36000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36000</v>
      </c>
      <c r="V55" s="8">
        <v>0</v>
      </c>
      <c r="W55" s="8">
        <v>0</v>
      </c>
      <c r="X55" s="8">
        <v>0</v>
      </c>
      <c r="Y55" s="8">
        <v>0</v>
      </c>
      <c r="Z55" s="8">
        <v>41000</v>
      </c>
      <c r="AA55" s="8">
        <v>36000</v>
      </c>
      <c r="AB55" s="8">
        <v>0</v>
      </c>
      <c r="AC55" s="8">
        <v>0</v>
      </c>
      <c r="AD55" s="8">
        <v>41000</v>
      </c>
      <c r="AE55" s="9">
        <f t="shared" si="0"/>
        <v>1</v>
      </c>
      <c r="AF55" s="8">
        <v>0</v>
      </c>
      <c r="AG55" s="9">
        <v>0</v>
      </c>
      <c r="AH55" s="8">
        <v>0</v>
      </c>
      <c r="AI55" s="1"/>
    </row>
    <row r="56" spans="1:35" x14ac:dyDescent="0.3">
      <c r="A56" s="6" t="s">
        <v>69</v>
      </c>
      <c r="B56" s="7" t="s">
        <v>70</v>
      </c>
      <c r="C56" s="7" t="s">
        <v>12</v>
      </c>
      <c r="D56" s="7" t="s">
        <v>10</v>
      </c>
      <c r="E56" s="7" t="s">
        <v>10</v>
      </c>
      <c r="F56" s="7"/>
      <c r="G56" s="7"/>
      <c r="H56" s="7"/>
      <c r="I56" s="7"/>
      <c r="J56" s="7"/>
      <c r="K56" s="8">
        <v>0</v>
      </c>
      <c r="L56" s="8">
        <v>857732.3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942836.23</v>
      </c>
      <c r="V56" s="8">
        <v>0</v>
      </c>
      <c r="W56" s="8">
        <v>0</v>
      </c>
      <c r="X56" s="8">
        <v>0</v>
      </c>
      <c r="Y56" s="8">
        <v>0</v>
      </c>
      <c r="Z56" s="8">
        <v>942836.23</v>
      </c>
      <c r="AA56" s="8">
        <v>857732.3</v>
      </c>
      <c r="AB56" s="8">
        <v>0</v>
      </c>
      <c r="AC56" s="8">
        <v>0</v>
      </c>
      <c r="AD56" s="8">
        <v>942836.23</v>
      </c>
      <c r="AE56" s="9">
        <f t="shared" si="0"/>
        <v>1</v>
      </c>
      <c r="AF56" s="8">
        <v>0</v>
      </c>
      <c r="AG56" s="9">
        <v>0</v>
      </c>
      <c r="AH56" s="8">
        <v>0</v>
      </c>
      <c r="AI56" s="1"/>
    </row>
    <row r="57" spans="1:35" ht="26.4" outlineLevel="1" x14ac:dyDescent="0.3">
      <c r="A57" s="6" t="s">
        <v>71</v>
      </c>
      <c r="B57" s="7" t="s">
        <v>72</v>
      </c>
      <c r="C57" s="7" t="s">
        <v>12</v>
      </c>
      <c r="D57" s="7" t="s">
        <v>10</v>
      </c>
      <c r="E57" s="7" t="s">
        <v>10</v>
      </c>
      <c r="F57" s="7"/>
      <c r="G57" s="7"/>
      <c r="H57" s="7"/>
      <c r="I57" s="7"/>
      <c r="J57" s="7"/>
      <c r="K57" s="8">
        <v>0</v>
      </c>
      <c r="L57" s="8">
        <v>857732.3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942836.23</v>
      </c>
      <c r="V57" s="8">
        <v>0</v>
      </c>
      <c r="W57" s="8">
        <v>0</v>
      </c>
      <c r="X57" s="8">
        <v>0</v>
      </c>
      <c r="Y57" s="8">
        <v>0</v>
      </c>
      <c r="Z57" s="8">
        <v>942836.23</v>
      </c>
      <c r="AA57" s="8">
        <v>857732.3</v>
      </c>
      <c r="AB57" s="8">
        <v>0</v>
      </c>
      <c r="AC57" s="8">
        <v>0</v>
      </c>
      <c r="AD57" s="8">
        <v>942836.23</v>
      </c>
      <c r="AE57" s="9">
        <f t="shared" si="0"/>
        <v>1</v>
      </c>
      <c r="AF57" s="8">
        <v>0</v>
      </c>
      <c r="AG57" s="9">
        <v>0</v>
      </c>
      <c r="AH57" s="8">
        <v>0</v>
      </c>
      <c r="AI57" s="1"/>
    </row>
    <row r="58" spans="1:35" ht="277.2" outlineLevel="2" x14ac:dyDescent="0.3">
      <c r="A58" s="6" t="s">
        <v>73</v>
      </c>
      <c r="B58" s="7" t="s">
        <v>72</v>
      </c>
      <c r="C58" s="7" t="s">
        <v>74</v>
      </c>
      <c r="D58" s="7" t="s">
        <v>10</v>
      </c>
      <c r="E58" s="7" t="s">
        <v>10</v>
      </c>
      <c r="F58" s="7"/>
      <c r="G58" s="7"/>
      <c r="H58" s="7"/>
      <c r="I58" s="7"/>
      <c r="J58" s="7"/>
      <c r="K58" s="8">
        <v>0</v>
      </c>
      <c r="L58" s="8">
        <v>528101.14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763383.5</v>
      </c>
      <c r="V58" s="8">
        <v>0</v>
      </c>
      <c r="W58" s="8">
        <v>0</v>
      </c>
      <c r="X58" s="8">
        <v>0</v>
      </c>
      <c r="Y58" s="8">
        <v>0</v>
      </c>
      <c r="Z58" s="8">
        <v>763383.5</v>
      </c>
      <c r="AA58" s="8">
        <v>528101.14</v>
      </c>
      <c r="AB58" s="8">
        <v>0</v>
      </c>
      <c r="AC58" s="8">
        <v>0</v>
      </c>
      <c r="AD58" s="8">
        <v>763383.5</v>
      </c>
      <c r="AE58" s="9">
        <f t="shared" si="0"/>
        <v>1</v>
      </c>
      <c r="AF58" s="8">
        <v>0</v>
      </c>
      <c r="AG58" s="9">
        <v>0</v>
      </c>
      <c r="AH58" s="8">
        <v>0</v>
      </c>
      <c r="AI58" s="1"/>
    </row>
    <row r="59" spans="1:35" ht="26.4" outlineLevel="3" x14ac:dyDescent="0.3">
      <c r="A59" s="6" t="s">
        <v>31</v>
      </c>
      <c r="B59" s="7" t="s">
        <v>72</v>
      </c>
      <c r="C59" s="7" t="s">
        <v>74</v>
      </c>
      <c r="D59" s="7" t="s">
        <v>32</v>
      </c>
      <c r="E59" s="7" t="s">
        <v>10</v>
      </c>
      <c r="F59" s="7"/>
      <c r="G59" s="7"/>
      <c r="H59" s="7"/>
      <c r="I59" s="7"/>
      <c r="J59" s="7"/>
      <c r="K59" s="8">
        <v>0</v>
      </c>
      <c r="L59" s="8">
        <v>763383.5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763383.5</v>
      </c>
      <c r="V59" s="8">
        <v>0</v>
      </c>
      <c r="W59" s="8">
        <v>0</v>
      </c>
      <c r="X59" s="8">
        <v>0</v>
      </c>
      <c r="Y59" s="8">
        <v>0</v>
      </c>
      <c r="Z59" s="8">
        <v>763383.5</v>
      </c>
      <c r="AA59" s="8">
        <v>763383.5</v>
      </c>
      <c r="AB59" s="8">
        <v>0</v>
      </c>
      <c r="AC59" s="8">
        <v>0</v>
      </c>
      <c r="AD59" s="8">
        <v>763383.5</v>
      </c>
      <c r="AE59" s="9">
        <f t="shared" si="0"/>
        <v>1</v>
      </c>
      <c r="AF59" s="8">
        <v>0</v>
      </c>
      <c r="AG59" s="9">
        <v>0</v>
      </c>
      <c r="AH59" s="8">
        <v>0</v>
      </c>
      <c r="AI59" s="1"/>
    </row>
    <row r="60" spans="1:35" ht="264" outlineLevel="2" x14ac:dyDescent="0.3">
      <c r="A60" s="6" t="s">
        <v>75</v>
      </c>
      <c r="B60" s="7" t="s">
        <v>72</v>
      </c>
      <c r="C60" s="7" t="s">
        <v>76</v>
      </c>
      <c r="D60" s="7" t="s">
        <v>10</v>
      </c>
      <c r="E60" s="7" t="s">
        <v>10</v>
      </c>
      <c r="F60" s="7"/>
      <c r="G60" s="7"/>
      <c r="H60" s="7"/>
      <c r="I60" s="7"/>
      <c r="J60" s="7"/>
      <c r="K60" s="8">
        <v>0</v>
      </c>
      <c r="L60" s="8">
        <v>229631.16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129452.73</v>
      </c>
      <c r="V60" s="8">
        <v>0</v>
      </c>
      <c r="W60" s="8">
        <v>0</v>
      </c>
      <c r="X60" s="8">
        <v>0</v>
      </c>
      <c r="Y60" s="8">
        <v>0</v>
      </c>
      <c r="Z60" s="8">
        <v>129452.73</v>
      </c>
      <c r="AA60" s="8">
        <v>229631.16</v>
      </c>
      <c r="AB60" s="8">
        <v>0</v>
      </c>
      <c r="AC60" s="8">
        <v>0</v>
      </c>
      <c r="AD60" s="8">
        <v>129452.73</v>
      </c>
      <c r="AE60" s="9">
        <f t="shared" si="0"/>
        <v>1</v>
      </c>
      <c r="AF60" s="8">
        <v>0</v>
      </c>
      <c r="AG60" s="9">
        <v>0</v>
      </c>
      <c r="AH60" s="8">
        <v>0</v>
      </c>
      <c r="AI60" s="1"/>
    </row>
    <row r="61" spans="1:35" ht="26.4" outlineLevel="3" x14ac:dyDescent="0.3">
      <c r="A61" s="6" t="s">
        <v>31</v>
      </c>
      <c r="B61" s="7" t="s">
        <v>72</v>
      </c>
      <c r="C61" s="7" t="s">
        <v>76</v>
      </c>
      <c r="D61" s="7" t="s">
        <v>32</v>
      </c>
      <c r="E61" s="7" t="s">
        <v>10</v>
      </c>
      <c r="F61" s="7"/>
      <c r="G61" s="7"/>
      <c r="H61" s="7"/>
      <c r="I61" s="7"/>
      <c r="J61" s="7"/>
      <c r="K61" s="8">
        <v>0</v>
      </c>
      <c r="L61" s="8">
        <v>229631.16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129452.73</v>
      </c>
      <c r="V61" s="8">
        <v>0</v>
      </c>
      <c r="W61" s="8">
        <v>0</v>
      </c>
      <c r="X61" s="8">
        <v>0</v>
      </c>
      <c r="Y61" s="8">
        <v>0</v>
      </c>
      <c r="Z61" s="8">
        <v>129452.73</v>
      </c>
      <c r="AA61" s="8">
        <v>229631.16</v>
      </c>
      <c r="AB61" s="8">
        <v>0</v>
      </c>
      <c r="AC61" s="8">
        <v>0</v>
      </c>
      <c r="AD61" s="8">
        <v>129452.73</v>
      </c>
      <c r="AE61" s="9">
        <f t="shared" si="0"/>
        <v>1</v>
      </c>
      <c r="AF61" s="8">
        <v>0</v>
      </c>
      <c r="AG61" s="9">
        <v>0</v>
      </c>
      <c r="AH61" s="8">
        <v>0</v>
      </c>
      <c r="AI61" s="1"/>
    </row>
    <row r="62" spans="1:35" ht="39.6" outlineLevel="2" x14ac:dyDescent="0.3">
      <c r="A62" s="6" t="s">
        <v>56</v>
      </c>
      <c r="B62" s="7" t="s">
        <v>72</v>
      </c>
      <c r="C62" s="7" t="s">
        <v>57</v>
      </c>
      <c r="D62" s="7" t="s">
        <v>10</v>
      </c>
      <c r="E62" s="7" t="s">
        <v>10</v>
      </c>
      <c r="F62" s="7"/>
      <c r="G62" s="7"/>
      <c r="H62" s="7"/>
      <c r="I62" s="7"/>
      <c r="J62" s="7"/>
      <c r="K62" s="8">
        <v>0</v>
      </c>
      <c r="L62" s="8">
        <v>100000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50000</v>
      </c>
      <c r="V62" s="8">
        <v>0</v>
      </c>
      <c r="W62" s="8">
        <v>0</v>
      </c>
      <c r="X62" s="8">
        <v>0</v>
      </c>
      <c r="Y62" s="8">
        <v>0</v>
      </c>
      <c r="Z62" s="8">
        <v>50000</v>
      </c>
      <c r="AA62" s="8">
        <v>100000</v>
      </c>
      <c r="AB62" s="8">
        <v>0</v>
      </c>
      <c r="AC62" s="8">
        <v>0</v>
      </c>
      <c r="AD62" s="8">
        <v>50000</v>
      </c>
      <c r="AE62" s="9">
        <f t="shared" si="0"/>
        <v>1</v>
      </c>
      <c r="AF62" s="8">
        <v>0</v>
      </c>
      <c r="AG62" s="9">
        <v>0</v>
      </c>
      <c r="AH62" s="8">
        <v>0</v>
      </c>
      <c r="AI62" s="1"/>
    </row>
    <row r="63" spans="1:35" ht="26.4" outlineLevel="3" x14ac:dyDescent="0.3">
      <c r="A63" s="6" t="s">
        <v>31</v>
      </c>
      <c r="B63" s="7" t="s">
        <v>72</v>
      </c>
      <c r="C63" s="7" t="s">
        <v>57</v>
      </c>
      <c r="D63" s="7" t="s">
        <v>32</v>
      </c>
      <c r="E63" s="7" t="s">
        <v>10</v>
      </c>
      <c r="F63" s="7"/>
      <c r="G63" s="7"/>
      <c r="H63" s="7"/>
      <c r="I63" s="7"/>
      <c r="J63" s="7"/>
      <c r="K63" s="8">
        <v>0</v>
      </c>
      <c r="L63" s="8">
        <v>100000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50000</v>
      </c>
      <c r="V63" s="8">
        <v>0</v>
      </c>
      <c r="W63" s="8">
        <v>0</v>
      </c>
      <c r="X63" s="8">
        <v>0</v>
      </c>
      <c r="Y63" s="8">
        <v>0</v>
      </c>
      <c r="Z63" s="8">
        <v>50000</v>
      </c>
      <c r="AA63" s="8">
        <v>100000</v>
      </c>
      <c r="AB63" s="8">
        <v>0</v>
      </c>
      <c r="AC63" s="8">
        <v>0</v>
      </c>
      <c r="AD63" s="8">
        <v>50000</v>
      </c>
      <c r="AE63" s="9">
        <f t="shared" si="0"/>
        <v>1</v>
      </c>
      <c r="AF63" s="8">
        <v>0</v>
      </c>
      <c r="AG63" s="9">
        <v>0</v>
      </c>
      <c r="AH63" s="8">
        <v>0</v>
      </c>
      <c r="AI63" s="1"/>
    </row>
    <row r="64" spans="1:35" ht="26.4" x14ac:dyDescent="0.3">
      <c r="A64" s="6" t="s">
        <v>77</v>
      </c>
      <c r="B64" s="7" t="s">
        <v>78</v>
      </c>
      <c r="C64" s="7" t="s">
        <v>12</v>
      </c>
      <c r="D64" s="7" t="s">
        <v>10</v>
      </c>
      <c r="E64" s="7" t="s">
        <v>10</v>
      </c>
      <c r="F64" s="7"/>
      <c r="G64" s="7"/>
      <c r="H64" s="7"/>
      <c r="I64" s="7"/>
      <c r="J64" s="7"/>
      <c r="K64" s="8">
        <v>0</v>
      </c>
      <c r="L64" s="8">
        <v>478958.83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615738.5</v>
      </c>
      <c r="V64" s="8">
        <v>0</v>
      </c>
      <c r="W64" s="8">
        <v>0</v>
      </c>
      <c r="X64" s="8">
        <v>0</v>
      </c>
      <c r="Y64" s="8">
        <v>0</v>
      </c>
      <c r="Z64" s="8">
        <v>952433.69</v>
      </c>
      <c r="AA64" s="8">
        <v>425239.75</v>
      </c>
      <c r="AB64" s="8">
        <v>0</v>
      </c>
      <c r="AC64" s="8">
        <v>0</v>
      </c>
      <c r="AD64" s="8">
        <v>952433.69</v>
      </c>
      <c r="AE64" s="9">
        <f t="shared" si="0"/>
        <v>0.88784196754447553</v>
      </c>
      <c r="AF64" s="8">
        <v>0</v>
      </c>
      <c r="AG64" s="9">
        <v>0</v>
      </c>
      <c r="AH64" s="8">
        <v>0</v>
      </c>
      <c r="AI64" s="1"/>
    </row>
    <row r="65" spans="1:35" outlineLevel="1" x14ac:dyDescent="0.3">
      <c r="A65" s="6" t="s">
        <v>79</v>
      </c>
      <c r="B65" s="7" t="s">
        <v>80</v>
      </c>
      <c r="C65" s="7" t="s">
        <v>12</v>
      </c>
      <c r="D65" s="7" t="s">
        <v>10</v>
      </c>
      <c r="E65" s="7" t="s">
        <v>10</v>
      </c>
      <c r="F65" s="7"/>
      <c r="G65" s="7"/>
      <c r="H65" s="7"/>
      <c r="I65" s="7"/>
      <c r="J65" s="7"/>
      <c r="K65" s="8">
        <v>0</v>
      </c>
      <c r="L65" s="8">
        <v>69300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69300</v>
      </c>
      <c r="V65" s="8">
        <v>0</v>
      </c>
      <c r="W65" s="8">
        <v>0</v>
      </c>
      <c r="X65" s="8">
        <v>0</v>
      </c>
      <c r="Y65" s="8">
        <v>0</v>
      </c>
      <c r="Z65" s="8">
        <v>169300</v>
      </c>
      <c r="AA65" s="8">
        <v>20007</v>
      </c>
      <c r="AB65" s="8">
        <v>0</v>
      </c>
      <c r="AC65" s="8">
        <v>0</v>
      </c>
      <c r="AD65" s="8">
        <v>169300</v>
      </c>
      <c r="AE65" s="9">
        <f t="shared" si="0"/>
        <v>0.28870129870129868</v>
      </c>
      <c r="AF65" s="8">
        <v>0</v>
      </c>
      <c r="AG65" s="9">
        <v>0</v>
      </c>
      <c r="AH65" s="8">
        <v>0</v>
      </c>
      <c r="AI65" s="1"/>
    </row>
    <row r="66" spans="1:35" ht="132" outlineLevel="2" x14ac:dyDescent="0.3">
      <c r="A66" s="6" t="s">
        <v>81</v>
      </c>
      <c r="B66" s="7" t="s">
        <v>80</v>
      </c>
      <c r="C66" s="7" t="s">
        <v>82</v>
      </c>
      <c r="D66" s="7" t="s">
        <v>10</v>
      </c>
      <c r="E66" s="7" t="s">
        <v>10</v>
      </c>
      <c r="F66" s="7"/>
      <c r="G66" s="7"/>
      <c r="H66" s="7"/>
      <c r="I66" s="7"/>
      <c r="J66" s="7"/>
      <c r="K66" s="8">
        <v>0</v>
      </c>
      <c r="L66" s="8">
        <v>69300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69300</v>
      </c>
      <c r="V66" s="8">
        <v>0</v>
      </c>
      <c r="W66" s="8">
        <v>0</v>
      </c>
      <c r="X66" s="8">
        <v>0</v>
      </c>
      <c r="Y66" s="8">
        <v>0</v>
      </c>
      <c r="Z66" s="8">
        <v>169300</v>
      </c>
      <c r="AA66" s="8">
        <v>20007</v>
      </c>
      <c r="AB66" s="8">
        <v>0</v>
      </c>
      <c r="AC66" s="8">
        <v>0</v>
      </c>
      <c r="AD66" s="8">
        <v>169300</v>
      </c>
      <c r="AE66" s="9">
        <f t="shared" si="0"/>
        <v>0.28870129870129868</v>
      </c>
      <c r="AF66" s="8">
        <v>0</v>
      </c>
      <c r="AG66" s="9">
        <v>0</v>
      </c>
      <c r="AH66" s="8">
        <v>0</v>
      </c>
      <c r="AI66" s="1"/>
    </row>
    <row r="67" spans="1:35" ht="26.4" outlineLevel="3" x14ac:dyDescent="0.3">
      <c r="A67" s="6" t="s">
        <v>31</v>
      </c>
      <c r="B67" s="7" t="s">
        <v>80</v>
      </c>
      <c r="C67" s="7" t="s">
        <v>82</v>
      </c>
      <c r="D67" s="7" t="s">
        <v>32</v>
      </c>
      <c r="E67" s="7" t="s">
        <v>10</v>
      </c>
      <c r="F67" s="7"/>
      <c r="G67" s="7"/>
      <c r="H67" s="7"/>
      <c r="I67" s="7"/>
      <c r="J67" s="7"/>
      <c r="K67" s="8">
        <v>0</v>
      </c>
      <c r="L67" s="8">
        <v>69300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69300</v>
      </c>
      <c r="V67" s="8">
        <v>0</v>
      </c>
      <c r="W67" s="8">
        <v>0</v>
      </c>
      <c r="X67" s="8">
        <v>0</v>
      </c>
      <c r="Y67" s="8">
        <v>0</v>
      </c>
      <c r="Z67" s="8">
        <v>169300</v>
      </c>
      <c r="AA67" s="8">
        <v>20007</v>
      </c>
      <c r="AB67" s="8">
        <v>0</v>
      </c>
      <c r="AC67" s="8">
        <v>0</v>
      </c>
      <c r="AD67" s="8">
        <v>169300</v>
      </c>
      <c r="AE67" s="9">
        <f t="shared" ref="AE67:AE97" si="1">AA67/L67</f>
        <v>0.28870129870129868</v>
      </c>
      <c r="AF67" s="8">
        <v>0</v>
      </c>
      <c r="AG67" s="9">
        <v>0</v>
      </c>
      <c r="AH67" s="8">
        <v>0</v>
      </c>
      <c r="AI67" s="1"/>
    </row>
    <row r="68" spans="1:35" outlineLevel="1" x14ac:dyDescent="0.3">
      <c r="A68" s="6" t="s">
        <v>83</v>
      </c>
      <c r="B68" s="7" t="s">
        <v>84</v>
      </c>
      <c r="C68" s="7" t="s">
        <v>12</v>
      </c>
      <c r="D68" s="7" t="s">
        <v>10</v>
      </c>
      <c r="E68" s="7" t="s">
        <v>10</v>
      </c>
      <c r="F68" s="7"/>
      <c r="G68" s="7"/>
      <c r="H68" s="7"/>
      <c r="I68" s="7"/>
      <c r="J68" s="7"/>
      <c r="K68" s="8">
        <v>0</v>
      </c>
      <c r="L68" s="8">
        <v>409658.83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546438.5</v>
      </c>
      <c r="V68" s="8">
        <v>0</v>
      </c>
      <c r="W68" s="8">
        <v>0</v>
      </c>
      <c r="X68" s="8">
        <v>0</v>
      </c>
      <c r="Y68" s="8">
        <v>0</v>
      </c>
      <c r="Z68" s="8">
        <v>783133.69</v>
      </c>
      <c r="AA68" s="8">
        <v>405232.75</v>
      </c>
      <c r="AB68" s="8">
        <v>0</v>
      </c>
      <c r="AC68" s="8">
        <v>0</v>
      </c>
      <c r="AD68" s="8">
        <v>783133.69</v>
      </c>
      <c r="AE68" s="9">
        <f t="shared" si="1"/>
        <v>0.98919569242532857</v>
      </c>
      <c r="AF68" s="8">
        <v>0</v>
      </c>
      <c r="AG68" s="9">
        <v>0</v>
      </c>
      <c r="AH68" s="8">
        <v>0</v>
      </c>
      <c r="AI68" s="1"/>
    </row>
    <row r="69" spans="1:35" ht="132" outlineLevel="2" x14ac:dyDescent="0.3">
      <c r="A69" s="6" t="s">
        <v>113</v>
      </c>
      <c r="B69" s="7" t="s">
        <v>84</v>
      </c>
      <c r="C69" s="7">
        <v>1140103300</v>
      </c>
      <c r="D69" s="7" t="s">
        <v>10</v>
      </c>
      <c r="E69" s="7" t="s">
        <v>10</v>
      </c>
      <c r="F69" s="7"/>
      <c r="G69" s="7"/>
      <c r="H69" s="7"/>
      <c r="I69" s="7"/>
      <c r="J69" s="7"/>
      <c r="K69" s="8">
        <v>0</v>
      </c>
      <c r="L69" s="8">
        <v>175370.83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289438.5</v>
      </c>
      <c r="V69" s="8">
        <v>0</v>
      </c>
      <c r="W69" s="8">
        <v>0</v>
      </c>
      <c r="X69" s="8">
        <v>0</v>
      </c>
      <c r="Y69" s="8">
        <v>0</v>
      </c>
      <c r="Z69" s="8">
        <v>538140.52</v>
      </c>
      <c r="AA69" s="8">
        <v>175346.2</v>
      </c>
      <c r="AB69" s="8">
        <v>0</v>
      </c>
      <c r="AC69" s="8">
        <v>0</v>
      </c>
      <c r="AD69" s="8">
        <v>538140.52</v>
      </c>
      <c r="AE69" s="9">
        <f t="shared" si="1"/>
        <v>0.99985955475035404</v>
      </c>
      <c r="AF69" s="8">
        <v>0</v>
      </c>
      <c r="AG69" s="9">
        <v>0</v>
      </c>
      <c r="AH69" s="8">
        <v>0</v>
      </c>
      <c r="AI69" s="1"/>
    </row>
    <row r="70" spans="1:35" ht="26.4" outlineLevel="3" x14ac:dyDescent="0.3">
      <c r="A70" s="6" t="s">
        <v>31</v>
      </c>
      <c r="B70" s="7" t="s">
        <v>84</v>
      </c>
      <c r="C70" s="7" t="s">
        <v>85</v>
      </c>
      <c r="D70" s="7" t="s">
        <v>32</v>
      </c>
      <c r="E70" s="7" t="s">
        <v>10</v>
      </c>
      <c r="F70" s="7"/>
      <c r="G70" s="7"/>
      <c r="H70" s="7"/>
      <c r="I70" s="7"/>
      <c r="J70" s="7"/>
      <c r="K70" s="8">
        <v>0</v>
      </c>
      <c r="L70" s="8">
        <v>175370.83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289438.5</v>
      </c>
      <c r="V70" s="8">
        <v>0</v>
      </c>
      <c r="W70" s="8">
        <v>0</v>
      </c>
      <c r="X70" s="8">
        <v>0</v>
      </c>
      <c r="Y70" s="8">
        <v>0</v>
      </c>
      <c r="Z70" s="8">
        <v>538140.52</v>
      </c>
      <c r="AA70" s="8">
        <v>175346.2</v>
      </c>
      <c r="AB70" s="8">
        <v>0</v>
      </c>
      <c r="AC70" s="8">
        <v>0</v>
      </c>
      <c r="AD70" s="8">
        <v>538140.52</v>
      </c>
      <c r="AE70" s="9">
        <f t="shared" si="1"/>
        <v>0.99985955475035404</v>
      </c>
      <c r="AF70" s="8">
        <v>0</v>
      </c>
      <c r="AG70" s="9">
        <v>0</v>
      </c>
      <c r="AH70" s="8">
        <v>0</v>
      </c>
      <c r="AI70" s="1"/>
    </row>
    <row r="71" spans="1:35" ht="105.6" outlineLevel="2" x14ac:dyDescent="0.3">
      <c r="A71" s="6" t="s">
        <v>114</v>
      </c>
      <c r="B71" s="7" t="s">
        <v>84</v>
      </c>
      <c r="C71" s="7" t="s">
        <v>86</v>
      </c>
      <c r="D71" s="7" t="s">
        <v>10</v>
      </c>
      <c r="E71" s="7" t="s">
        <v>10</v>
      </c>
      <c r="F71" s="7"/>
      <c r="G71" s="7"/>
      <c r="H71" s="7"/>
      <c r="I71" s="7"/>
      <c r="J71" s="7"/>
      <c r="K71" s="8">
        <v>0</v>
      </c>
      <c r="L71" s="8">
        <v>197288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210000</v>
      </c>
      <c r="V71" s="8">
        <v>0</v>
      </c>
      <c r="W71" s="8">
        <v>0</v>
      </c>
      <c r="X71" s="8">
        <v>0</v>
      </c>
      <c r="Y71" s="8">
        <v>0</v>
      </c>
      <c r="Z71" s="8">
        <v>181660.65</v>
      </c>
      <c r="AA71" s="8">
        <v>192886.55</v>
      </c>
      <c r="AB71" s="8">
        <v>0</v>
      </c>
      <c r="AC71" s="8">
        <v>0</v>
      </c>
      <c r="AD71" s="8">
        <v>181660.65</v>
      </c>
      <c r="AE71" s="9">
        <f t="shared" si="1"/>
        <v>0.9776902295121852</v>
      </c>
      <c r="AF71" s="8">
        <v>0</v>
      </c>
      <c r="AG71" s="9">
        <v>0</v>
      </c>
      <c r="AH71" s="8">
        <v>0</v>
      </c>
      <c r="AI71" s="1"/>
    </row>
    <row r="72" spans="1:35" ht="26.4" outlineLevel="3" x14ac:dyDescent="0.3">
      <c r="A72" s="6" t="s">
        <v>31</v>
      </c>
      <c r="B72" s="7" t="s">
        <v>84</v>
      </c>
      <c r="C72" s="7" t="s">
        <v>86</v>
      </c>
      <c r="D72" s="7">
        <v>247</v>
      </c>
      <c r="E72" s="7" t="s">
        <v>10</v>
      </c>
      <c r="F72" s="7"/>
      <c r="G72" s="7"/>
      <c r="H72" s="7"/>
      <c r="I72" s="7"/>
      <c r="J72" s="7"/>
      <c r="K72" s="8">
        <v>0</v>
      </c>
      <c r="L72" s="8">
        <v>197288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210000</v>
      </c>
      <c r="V72" s="8">
        <v>0</v>
      </c>
      <c r="W72" s="8">
        <v>0</v>
      </c>
      <c r="X72" s="8">
        <v>0</v>
      </c>
      <c r="Y72" s="8">
        <v>0</v>
      </c>
      <c r="Z72" s="8">
        <v>181660.65</v>
      </c>
      <c r="AA72" s="8">
        <v>192886.55</v>
      </c>
      <c r="AB72" s="8">
        <v>0</v>
      </c>
      <c r="AC72" s="8">
        <v>0</v>
      </c>
      <c r="AD72" s="8">
        <v>181660.65</v>
      </c>
      <c r="AE72" s="9">
        <f t="shared" si="1"/>
        <v>0.9776902295121852</v>
      </c>
      <c r="AF72" s="8">
        <v>0</v>
      </c>
      <c r="AG72" s="9">
        <v>0</v>
      </c>
      <c r="AH72" s="8">
        <v>0</v>
      </c>
      <c r="AI72" s="1"/>
    </row>
    <row r="73" spans="1:35" ht="66" outlineLevel="2" x14ac:dyDescent="0.3">
      <c r="A73" s="6" t="s">
        <v>87</v>
      </c>
      <c r="B73" s="7" t="s">
        <v>84</v>
      </c>
      <c r="C73" s="7" t="s">
        <v>88</v>
      </c>
      <c r="D73" s="7" t="s">
        <v>10</v>
      </c>
      <c r="E73" s="7" t="s">
        <v>10</v>
      </c>
      <c r="F73" s="7"/>
      <c r="G73" s="7"/>
      <c r="H73" s="7"/>
      <c r="I73" s="7"/>
      <c r="J73" s="7"/>
      <c r="K73" s="8">
        <v>0</v>
      </c>
      <c r="L73" s="8">
        <v>37000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17000</v>
      </c>
      <c r="V73" s="8">
        <v>0</v>
      </c>
      <c r="W73" s="8">
        <v>0</v>
      </c>
      <c r="X73" s="8">
        <v>0</v>
      </c>
      <c r="Y73" s="8">
        <v>0</v>
      </c>
      <c r="Z73" s="8">
        <v>17000</v>
      </c>
      <c r="AA73" s="8">
        <v>37000</v>
      </c>
      <c r="AB73" s="8">
        <v>0</v>
      </c>
      <c r="AC73" s="8">
        <v>0</v>
      </c>
      <c r="AD73" s="8">
        <v>17000</v>
      </c>
      <c r="AE73" s="9">
        <f t="shared" si="1"/>
        <v>1</v>
      </c>
      <c r="AF73" s="8">
        <v>0</v>
      </c>
      <c r="AG73" s="9">
        <v>0</v>
      </c>
      <c r="AH73" s="8">
        <v>0</v>
      </c>
      <c r="AI73" s="1"/>
    </row>
    <row r="74" spans="1:35" ht="26.4" outlineLevel="3" x14ac:dyDescent="0.3">
      <c r="A74" s="6" t="s">
        <v>31</v>
      </c>
      <c r="B74" s="7" t="s">
        <v>84</v>
      </c>
      <c r="C74" s="7" t="s">
        <v>88</v>
      </c>
      <c r="D74" s="7" t="s">
        <v>32</v>
      </c>
      <c r="E74" s="7" t="s">
        <v>10</v>
      </c>
      <c r="F74" s="7"/>
      <c r="G74" s="7"/>
      <c r="H74" s="7"/>
      <c r="I74" s="7"/>
      <c r="J74" s="7"/>
      <c r="K74" s="8">
        <v>0</v>
      </c>
      <c r="L74" s="8">
        <v>37000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17000</v>
      </c>
      <c r="V74" s="8">
        <v>0</v>
      </c>
      <c r="W74" s="8">
        <v>0</v>
      </c>
      <c r="X74" s="8">
        <v>0</v>
      </c>
      <c r="Y74" s="8">
        <v>0</v>
      </c>
      <c r="Z74" s="8">
        <v>17000</v>
      </c>
      <c r="AA74" s="8">
        <v>37000</v>
      </c>
      <c r="AB74" s="8">
        <v>0</v>
      </c>
      <c r="AC74" s="8">
        <v>0</v>
      </c>
      <c r="AD74" s="8">
        <v>17000</v>
      </c>
      <c r="AE74" s="9">
        <f t="shared" si="1"/>
        <v>1</v>
      </c>
      <c r="AF74" s="8">
        <v>0</v>
      </c>
      <c r="AG74" s="9">
        <v>0</v>
      </c>
      <c r="AH74" s="8">
        <v>0</v>
      </c>
      <c r="AI74" s="1"/>
    </row>
    <row r="75" spans="1:35" x14ac:dyDescent="0.3">
      <c r="A75" s="6" t="s">
        <v>89</v>
      </c>
      <c r="B75" s="7" t="s">
        <v>90</v>
      </c>
      <c r="C75" s="7" t="s">
        <v>12</v>
      </c>
      <c r="D75" s="7" t="s">
        <v>10</v>
      </c>
      <c r="E75" s="7" t="s">
        <v>10</v>
      </c>
      <c r="F75" s="7"/>
      <c r="G75" s="7"/>
      <c r="H75" s="7"/>
      <c r="I75" s="7"/>
      <c r="J75" s="7"/>
      <c r="K75" s="8">
        <v>0</v>
      </c>
      <c r="L75" s="8">
        <v>2463114.91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2274134.4700000002</v>
      </c>
      <c r="V75" s="8">
        <v>0</v>
      </c>
      <c r="W75" s="8">
        <v>0</v>
      </c>
      <c r="X75" s="8">
        <v>0</v>
      </c>
      <c r="Y75" s="8">
        <v>0</v>
      </c>
      <c r="Z75" s="8">
        <v>2230506.25</v>
      </c>
      <c r="AA75" s="8">
        <v>2441135.56</v>
      </c>
      <c r="AB75" s="8">
        <v>0</v>
      </c>
      <c r="AC75" s="8">
        <v>0</v>
      </c>
      <c r="AD75" s="8">
        <v>2230506.25</v>
      </c>
      <c r="AE75" s="9">
        <f t="shared" si="1"/>
        <v>0.991076603892589</v>
      </c>
      <c r="AF75" s="8">
        <v>0</v>
      </c>
      <c r="AG75" s="9">
        <v>0</v>
      </c>
      <c r="AH75" s="8">
        <v>0</v>
      </c>
      <c r="AI75" s="1"/>
    </row>
    <row r="76" spans="1:35" outlineLevel="1" x14ac:dyDescent="0.3">
      <c r="A76" s="6" t="s">
        <v>91</v>
      </c>
      <c r="B76" s="7" t="s">
        <v>92</v>
      </c>
      <c r="C76" s="7" t="s">
        <v>12</v>
      </c>
      <c r="D76" s="7" t="s">
        <v>10</v>
      </c>
      <c r="E76" s="7" t="s">
        <v>10</v>
      </c>
      <c r="F76" s="7"/>
      <c r="G76" s="7"/>
      <c r="H76" s="7"/>
      <c r="I76" s="7"/>
      <c r="J76" s="7"/>
      <c r="K76" s="8">
        <v>0</v>
      </c>
      <c r="L76" s="8">
        <v>2463114.91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2274134.4700000002</v>
      </c>
      <c r="V76" s="8">
        <v>0</v>
      </c>
      <c r="W76" s="8">
        <v>0</v>
      </c>
      <c r="X76" s="8">
        <v>0</v>
      </c>
      <c r="Y76" s="8">
        <v>0</v>
      </c>
      <c r="Z76" s="8">
        <v>2230506.25</v>
      </c>
      <c r="AA76" s="8">
        <v>2441135.56</v>
      </c>
      <c r="AB76" s="8">
        <v>0</v>
      </c>
      <c r="AC76" s="8">
        <v>0</v>
      </c>
      <c r="AD76" s="8">
        <v>2230506.25</v>
      </c>
      <c r="AE76" s="9">
        <f t="shared" si="1"/>
        <v>0.991076603892589</v>
      </c>
      <c r="AF76" s="8">
        <v>0</v>
      </c>
      <c r="AG76" s="9">
        <v>0</v>
      </c>
      <c r="AH76" s="8">
        <v>0</v>
      </c>
      <c r="AI76" s="1"/>
    </row>
    <row r="77" spans="1:35" ht="158.4" outlineLevel="2" x14ac:dyDescent="0.3">
      <c r="A77" s="6" t="s">
        <v>115</v>
      </c>
      <c r="B77" s="7" t="s">
        <v>92</v>
      </c>
      <c r="C77" s="7" t="s">
        <v>93</v>
      </c>
      <c r="D77" s="7" t="s">
        <v>10</v>
      </c>
      <c r="E77" s="7" t="s">
        <v>10</v>
      </c>
      <c r="F77" s="7"/>
      <c r="G77" s="7"/>
      <c r="H77" s="7"/>
      <c r="I77" s="7"/>
      <c r="J77" s="7"/>
      <c r="K77" s="8">
        <v>0</v>
      </c>
      <c r="L77" s="8">
        <v>1903130.91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1871670.47</v>
      </c>
      <c r="V77" s="8">
        <v>0</v>
      </c>
      <c r="W77" s="8">
        <v>0</v>
      </c>
      <c r="X77" s="8">
        <v>0</v>
      </c>
      <c r="Y77" s="8">
        <v>0</v>
      </c>
      <c r="Z77" s="8">
        <v>1828042.25</v>
      </c>
      <c r="AA77" s="8">
        <v>1881151.56</v>
      </c>
      <c r="AB77" s="8">
        <v>0</v>
      </c>
      <c r="AC77" s="8">
        <v>0</v>
      </c>
      <c r="AD77" s="8">
        <v>1828042.25</v>
      </c>
      <c r="AE77" s="9">
        <f t="shared" si="1"/>
        <v>0.98845095212078715</v>
      </c>
      <c r="AF77" s="8">
        <v>0</v>
      </c>
      <c r="AG77" s="9">
        <v>0</v>
      </c>
      <c r="AH77" s="8">
        <v>0</v>
      </c>
      <c r="AI77" s="1"/>
    </row>
    <row r="78" spans="1:35" outlineLevel="3" x14ac:dyDescent="0.3">
      <c r="A78" s="6" t="s">
        <v>94</v>
      </c>
      <c r="B78" s="7" t="s">
        <v>92</v>
      </c>
      <c r="C78" s="7" t="s">
        <v>93</v>
      </c>
      <c r="D78" s="7" t="s">
        <v>95</v>
      </c>
      <c r="E78" s="7" t="s">
        <v>10</v>
      </c>
      <c r="F78" s="7"/>
      <c r="G78" s="7"/>
      <c r="H78" s="7"/>
      <c r="I78" s="7"/>
      <c r="J78" s="7"/>
      <c r="K78" s="8">
        <v>0</v>
      </c>
      <c r="L78" s="8">
        <v>583890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544968</v>
      </c>
      <c r="V78" s="8">
        <v>0</v>
      </c>
      <c r="W78" s="8">
        <v>0</v>
      </c>
      <c r="X78" s="8">
        <v>0</v>
      </c>
      <c r="Y78" s="8">
        <v>0</v>
      </c>
      <c r="Z78" s="8">
        <v>553725</v>
      </c>
      <c r="AA78" s="8">
        <v>583890</v>
      </c>
      <c r="AB78" s="8">
        <v>0</v>
      </c>
      <c r="AC78" s="8">
        <v>0</v>
      </c>
      <c r="AD78" s="8">
        <v>553725</v>
      </c>
      <c r="AE78" s="9">
        <f t="shared" si="1"/>
        <v>1</v>
      </c>
      <c r="AF78" s="8">
        <v>0</v>
      </c>
      <c r="AG78" s="9">
        <v>0</v>
      </c>
      <c r="AH78" s="8">
        <v>0</v>
      </c>
      <c r="AI78" s="1"/>
    </row>
    <row r="79" spans="1:35" ht="52.8" outlineLevel="3" x14ac:dyDescent="0.3">
      <c r="A79" s="6" t="s">
        <v>96</v>
      </c>
      <c r="B79" s="7" t="s">
        <v>92</v>
      </c>
      <c r="C79" s="7" t="s">
        <v>93</v>
      </c>
      <c r="D79" s="7" t="s">
        <v>97</v>
      </c>
      <c r="E79" s="7" t="s">
        <v>10</v>
      </c>
      <c r="F79" s="7"/>
      <c r="G79" s="7"/>
      <c r="H79" s="7"/>
      <c r="I79" s="7"/>
      <c r="J79" s="7"/>
      <c r="K79" s="8">
        <v>0</v>
      </c>
      <c r="L79" s="8">
        <v>176334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164580</v>
      </c>
      <c r="V79" s="8">
        <v>0</v>
      </c>
      <c r="W79" s="8">
        <v>0</v>
      </c>
      <c r="X79" s="8">
        <v>0</v>
      </c>
      <c r="Y79" s="8">
        <v>0</v>
      </c>
      <c r="Z79" s="8">
        <v>167225</v>
      </c>
      <c r="AA79" s="8">
        <v>176334</v>
      </c>
      <c r="AB79" s="8">
        <v>0</v>
      </c>
      <c r="AC79" s="8">
        <v>0</v>
      </c>
      <c r="AD79" s="8">
        <v>167225</v>
      </c>
      <c r="AE79" s="9">
        <f t="shared" si="1"/>
        <v>1</v>
      </c>
      <c r="AF79" s="8">
        <v>0</v>
      </c>
      <c r="AG79" s="9">
        <v>0</v>
      </c>
      <c r="AH79" s="8">
        <v>0</v>
      </c>
      <c r="AI79" s="1"/>
    </row>
    <row r="80" spans="1:35" ht="26.4" outlineLevel="3" x14ac:dyDescent="0.3">
      <c r="A80" s="6" t="s">
        <v>31</v>
      </c>
      <c r="B80" s="7" t="s">
        <v>92</v>
      </c>
      <c r="C80" s="7" t="s">
        <v>93</v>
      </c>
      <c r="D80" s="7" t="s">
        <v>32</v>
      </c>
      <c r="E80" s="7" t="s">
        <v>10</v>
      </c>
      <c r="F80" s="7"/>
      <c r="G80" s="7"/>
      <c r="H80" s="7"/>
      <c r="I80" s="7"/>
      <c r="J80" s="7"/>
      <c r="K80" s="8">
        <v>0</v>
      </c>
      <c r="L80" s="8">
        <v>1010043.09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1147722.47</v>
      </c>
      <c r="V80" s="8">
        <v>0</v>
      </c>
      <c r="W80" s="8">
        <v>0</v>
      </c>
      <c r="X80" s="8">
        <v>0</v>
      </c>
      <c r="Y80" s="8">
        <v>0</v>
      </c>
      <c r="Z80" s="8">
        <v>1093420.6599999999</v>
      </c>
      <c r="AA80" s="8">
        <v>1002728.52</v>
      </c>
      <c r="AB80" s="8">
        <v>0</v>
      </c>
      <c r="AC80" s="8">
        <v>0</v>
      </c>
      <c r="AD80" s="8">
        <v>1093420.6599999999</v>
      </c>
      <c r="AE80" s="9">
        <f t="shared" si="1"/>
        <v>0.99275816044640242</v>
      </c>
      <c r="AF80" s="8">
        <v>0</v>
      </c>
      <c r="AG80" s="9">
        <v>0</v>
      </c>
      <c r="AH80" s="8">
        <v>0</v>
      </c>
      <c r="AI80" s="1"/>
    </row>
    <row r="81" spans="1:35" outlineLevel="3" x14ac:dyDescent="0.3">
      <c r="A81" s="6" t="s">
        <v>119</v>
      </c>
      <c r="B81" s="7">
        <v>801</v>
      </c>
      <c r="C81" s="7">
        <v>1150112100</v>
      </c>
      <c r="D81" s="7">
        <v>247</v>
      </c>
      <c r="E81" s="7"/>
      <c r="F81" s="7"/>
      <c r="G81" s="7"/>
      <c r="H81" s="7"/>
      <c r="I81" s="7"/>
      <c r="J81" s="7"/>
      <c r="K81" s="8"/>
      <c r="L81" s="8">
        <v>118463.82</v>
      </c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>
        <v>107379.95</v>
      </c>
      <c r="AB81" s="8"/>
      <c r="AC81" s="8"/>
      <c r="AD81" s="8"/>
      <c r="AE81" s="9">
        <f t="shared" si="1"/>
        <v>0.90643666564188108</v>
      </c>
      <c r="AF81" s="8"/>
      <c r="AG81" s="9"/>
      <c r="AH81" s="8"/>
      <c r="AI81" s="1"/>
    </row>
    <row r="82" spans="1:35" ht="26.4" outlineLevel="3" x14ac:dyDescent="0.3">
      <c r="A82" s="6" t="s">
        <v>45</v>
      </c>
      <c r="B82" s="7" t="s">
        <v>92</v>
      </c>
      <c r="C82" s="7" t="s">
        <v>93</v>
      </c>
      <c r="D82" s="7" t="s">
        <v>46</v>
      </c>
      <c r="E82" s="7" t="s">
        <v>10</v>
      </c>
      <c r="F82" s="7"/>
      <c r="G82" s="7"/>
      <c r="H82" s="7"/>
      <c r="I82" s="7"/>
      <c r="J82" s="7"/>
      <c r="K82" s="8">
        <v>0</v>
      </c>
      <c r="L82" s="8">
        <v>13600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13600</v>
      </c>
      <c r="V82" s="8">
        <v>0</v>
      </c>
      <c r="W82" s="8">
        <v>0</v>
      </c>
      <c r="X82" s="8">
        <v>0</v>
      </c>
      <c r="Y82" s="8">
        <v>0</v>
      </c>
      <c r="Z82" s="8">
        <v>13600</v>
      </c>
      <c r="AA82" s="8">
        <v>10745.37</v>
      </c>
      <c r="AB82" s="8">
        <v>0</v>
      </c>
      <c r="AC82" s="8">
        <v>0</v>
      </c>
      <c r="AD82" s="8">
        <v>13600</v>
      </c>
      <c r="AE82" s="9">
        <f t="shared" si="1"/>
        <v>0.79010073529411773</v>
      </c>
      <c r="AF82" s="8">
        <v>0</v>
      </c>
      <c r="AG82" s="9">
        <v>0</v>
      </c>
      <c r="AH82" s="8">
        <v>0</v>
      </c>
      <c r="AI82" s="1"/>
    </row>
    <row r="83" spans="1:35" outlineLevel="3" x14ac:dyDescent="0.3">
      <c r="A83" s="6" t="s">
        <v>47</v>
      </c>
      <c r="B83" s="7" t="s">
        <v>92</v>
      </c>
      <c r="C83" s="7" t="s">
        <v>93</v>
      </c>
      <c r="D83" s="7" t="s">
        <v>48</v>
      </c>
      <c r="E83" s="7" t="s">
        <v>10</v>
      </c>
      <c r="F83" s="7"/>
      <c r="G83" s="7"/>
      <c r="H83" s="7"/>
      <c r="I83" s="7"/>
      <c r="J83" s="7"/>
      <c r="K83" s="8">
        <v>0</v>
      </c>
      <c r="L83" s="8">
        <v>400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400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0</v>
      </c>
      <c r="AB83" s="8">
        <v>0</v>
      </c>
      <c r="AC83" s="8">
        <v>0</v>
      </c>
      <c r="AD83" s="8">
        <v>0</v>
      </c>
      <c r="AE83" s="9">
        <f t="shared" si="1"/>
        <v>0</v>
      </c>
      <c r="AF83" s="8">
        <v>0</v>
      </c>
      <c r="AG83" s="9">
        <v>0</v>
      </c>
      <c r="AH83" s="8">
        <v>0</v>
      </c>
      <c r="AI83" s="1"/>
    </row>
    <row r="84" spans="1:35" outlineLevel="3" x14ac:dyDescent="0.3">
      <c r="A84" s="6" t="s">
        <v>54</v>
      </c>
      <c r="B84" s="7" t="s">
        <v>92</v>
      </c>
      <c r="C84" s="7" t="s">
        <v>93</v>
      </c>
      <c r="D84" s="7" t="s">
        <v>55</v>
      </c>
      <c r="E84" s="7" t="s">
        <v>10</v>
      </c>
      <c r="F84" s="7"/>
      <c r="G84" s="7"/>
      <c r="H84" s="7"/>
      <c r="I84" s="7"/>
      <c r="J84" s="7"/>
      <c r="K84" s="8">
        <v>0</v>
      </c>
      <c r="L84" s="8">
        <v>400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400</v>
      </c>
      <c r="V84" s="8">
        <v>0</v>
      </c>
      <c r="W84" s="8">
        <v>0</v>
      </c>
      <c r="X84" s="8">
        <v>0</v>
      </c>
      <c r="Y84" s="8">
        <v>0</v>
      </c>
      <c r="Z84" s="8">
        <v>71.59</v>
      </c>
      <c r="AA84" s="8">
        <v>73.72</v>
      </c>
      <c r="AB84" s="8">
        <v>0</v>
      </c>
      <c r="AC84" s="8">
        <v>0</v>
      </c>
      <c r="AD84" s="8">
        <v>71.59</v>
      </c>
      <c r="AE84" s="9">
        <f t="shared" si="1"/>
        <v>0.18429999999999999</v>
      </c>
      <c r="AF84" s="8">
        <v>0</v>
      </c>
      <c r="AG84" s="9">
        <v>0</v>
      </c>
      <c r="AH84" s="8">
        <v>0</v>
      </c>
      <c r="AI84" s="1"/>
    </row>
    <row r="85" spans="1:35" ht="158.4" outlineLevel="2" x14ac:dyDescent="0.3">
      <c r="A85" s="6" t="s">
        <v>116</v>
      </c>
      <c r="B85" s="7" t="s">
        <v>92</v>
      </c>
      <c r="C85" s="7" t="s">
        <v>98</v>
      </c>
      <c r="D85" s="7" t="s">
        <v>10</v>
      </c>
      <c r="E85" s="7" t="s">
        <v>10</v>
      </c>
      <c r="F85" s="7"/>
      <c r="G85" s="7"/>
      <c r="H85" s="7"/>
      <c r="I85" s="7"/>
      <c r="J85" s="7"/>
      <c r="K85" s="8">
        <v>0</v>
      </c>
      <c r="L85" s="8">
        <v>339152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359632</v>
      </c>
      <c r="V85" s="8">
        <v>0</v>
      </c>
      <c r="W85" s="8">
        <v>0</v>
      </c>
      <c r="X85" s="8">
        <v>0</v>
      </c>
      <c r="Y85" s="8">
        <v>0</v>
      </c>
      <c r="Z85" s="8">
        <v>359632</v>
      </c>
      <c r="AA85" s="8">
        <v>339152</v>
      </c>
      <c r="AB85" s="8">
        <v>0</v>
      </c>
      <c r="AC85" s="8">
        <v>0</v>
      </c>
      <c r="AD85" s="8">
        <v>359632</v>
      </c>
      <c r="AE85" s="9">
        <f t="shared" si="1"/>
        <v>1</v>
      </c>
      <c r="AF85" s="8">
        <v>0</v>
      </c>
      <c r="AG85" s="9">
        <v>0</v>
      </c>
      <c r="AH85" s="8">
        <v>0</v>
      </c>
      <c r="AI85" s="1"/>
    </row>
    <row r="86" spans="1:35" outlineLevel="3" x14ac:dyDescent="0.3">
      <c r="A86" s="6" t="s">
        <v>94</v>
      </c>
      <c r="B86" s="7" t="s">
        <v>92</v>
      </c>
      <c r="C86" s="7" t="s">
        <v>98</v>
      </c>
      <c r="D86" s="7" t="s">
        <v>95</v>
      </c>
      <c r="E86" s="7" t="s">
        <v>10</v>
      </c>
      <c r="F86" s="7"/>
      <c r="G86" s="7"/>
      <c r="H86" s="7"/>
      <c r="I86" s="7"/>
      <c r="J86" s="7"/>
      <c r="K86" s="8">
        <v>0</v>
      </c>
      <c r="L86" s="8">
        <v>260485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276216</v>
      </c>
      <c r="V86" s="8">
        <v>0</v>
      </c>
      <c r="W86" s="8">
        <v>0</v>
      </c>
      <c r="X86" s="8">
        <v>0</v>
      </c>
      <c r="Y86" s="8">
        <v>0</v>
      </c>
      <c r="Z86" s="8">
        <v>276216</v>
      </c>
      <c r="AA86" s="8">
        <v>260485</v>
      </c>
      <c r="AB86" s="8">
        <v>0</v>
      </c>
      <c r="AC86" s="8">
        <v>0</v>
      </c>
      <c r="AD86" s="8">
        <v>276216</v>
      </c>
      <c r="AE86" s="9">
        <f t="shared" si="1"/>
        <v>1</v>
      </c>
      <c r="AF86" s="8">
        <v>0</v>
      </c>
      <c r="AG86" s="9">
        <v>0</v>
      </c>
      <c r="AH86" s="8">
        <v>0</v>
      </c>
      <c r="AI86" s="1"/>
    </row>
    <row r="87" spans="1:35" ht="52.8" outlineLevel="3" x14ac:dyDescent="0.3">
      <c r="A87" s="6" t="s">
        <v>96</v>
      </c>
      <c r="B87" s="7" t="s">
        <v>92</v>
      </c>
      <c r="C87" s="7" t="s">
        <v>98</v>
      </c>
      <c r="D87" s="7" t="s">
        <v>97</v>
      </c>
      <c r="E87" s="7" t="s">
        <v>10</v>
      </c>
      <c r="F87" s="7"/>
      <c r="G87" s="7"/>
      <c r="H87" s="7"/>
      <c r="I87" s="7"/>
      <c r="J87" s="7"/>
      <c r="K87" s="8">
        <v>0</v>
      </c>
      <c r="L87" s="8">
        <v>78667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0</v>
      </c>
      <c r="U87" s="8">
        <v>83416</v>
      </c>
      <c r="V87" s="8">
        <v>0</v>
      </c>
      <c r="W87" s="8">
        <v>0</v>
      </c>
      <c r="X87" s="8">
        <v>0</v>
      </c>
      <c r="Y87" s="8">
        <v>0</v>
      </c>
      <c r="Z87" s="8">
        <v>83416</v>
      </c>
      <c r="AA87" s="8">
        <v>78667</v>
      </c>
      <c r="AB87" s="8">
        <v>0</v>
      </c>
      <c r="AC87" s="8">
        <v>0</v>
      </c>
      <c r="AD87" s="8">
        <v>83416</v>
      </c>
      <c r="AE87" s="9">
        <f t="shared" si="1"/>
        <v>1</v>
      </c>
      <c r="AF87" s="8">
        <v>0</v>
      </c>
      <c r="AG87" s="9">
        <v>0</v>
      </c>
      <c r="AH87" s="8">
        <v>0</v>
      </c>
      <c r="AI87" s="1"/>
    </row>
    <row r="88" spans="1:35" ht="158.4" outlineLevel="2" x14ac:dyDescent="0.3">
      <c r="A88" s="6" t="s">
        <v>117</v>
      </c>
      <c r="B88" s="7" t="s">
        <v>92</v>
      </c>
      <c r="C88" s="7" t="s">
        <v>99</v>
      </c>
      <c r="D88" s="7" t="s">
        <v>10</v>
      </c>
      <c r="E88" s="7" t="s">
        <v>10</v>
      </c>
      <c r="F88" s="7"/>
      <c r="G88" s="7"/>
      <c r="H88" s="7"/>
      <c r="I88" s="7"/>
      <c r="J88" s="7"/>
      <c r="K88" s="8">
        <v>0</v>
      </c>
      <c r="L88" s="8">
        <v>20832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20832</v>
      </c>
      <c r="V88" s="8">
        <v>0</v>
      </c>
      <c r="W88" s="8">
        <v>0</v>
      </c>
      <c r="X88" s="8">
        <v>0</v>
      </c>
      <c r="Y88" s="8">
        <v>0</v>
      </c>
      <c r="Z88" s="8">
        <v>20832</v>
      </c>
      <c r="AA88" s="8">
        <v>20832</v>
      </c>
      <c r="AB88" s="8">
        <v>0</v>
      </c>
      <c r="AC88" s="8">
        <v>0</v>
      </c>
      <c r="AD88" s="8">
        <v>20832</v>
      </c>
      <c r="AE88" s="9">
        <f t="shared" si="1"/>
        <v>1</v>
      </c>
      <c r="AF88" s="8">
        <v>0</v>
      </c>
      <c r="AG88" s="9">
        <v>0</v>
      </c>
      <c r="AH88" s="8">
        <v>0</v>
      </c>
      <c r="AI88" s="1"/>
    </row>
    <row r="89" spans="1:35" outlineLevel="3" x14ac:dyDescent="0.3">
      <c r="A89" s="6" t="s">
        <v>94</v>
      </c>
      <c r="B89" s="7" t="s">
        <v>92</v>
      </c>
      <c r="C89" s="7" t="s">
        <v>99</v>
      </c>
      <c r="D89" s="7" t="s">
        <v>95</v>
      </c>
      <c r="E89" s="7" t="s">
        <v>10</v>
      </c>
      <c r="F89" s="7"/>
      <c r="G89" s="7"/>
      <c r="H89" s="7"/>
      <c r="I89" s="7"/>
      <c r="J89" s="7"/>
      <c r="K89" s="8">
        <v>0</v>
      </c>
      <c r="L89" s="8">
        <v>16000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16000</v>
      </c>
      <c r="V89" s="8">
        <v>0</v>
      </c>
      <c r="W89" s="8">
        <v>0</v>
      </c>
      <c r="X89" s="8">
        <v>0</v>
      </c>
      <c r="Y89" s="8">
        <v>0</v>
      </c>
      <c r="Z89" s="8">
        <v>16000</v>
      </c>
      <c r="AA89" s="8">
        <v>16000</v>
      </c>
      <c r="AB89" s="8">
        <v>0</v>
      </c>
      <c r="AC89" s="8">
        <v>0</v>
      </c>
      <c r="AD89" s="8">
        <v>16000</v>
      </c>
      <c r="AE89" s="9">
        <f t="shared" si="1"/>
        <v>1</v>
      </c>
      <c r="AF89" s="8">
        <v>0</v>
      </c>
      <c r="AG89" s="9">
        <v>0</v>
      </c>
      <c r="AH89" s="8">
        <v>0</v>
      </c>
      <c r="AI89" s="1"/>
    </row>
    <row r="90" spans="1:35" ht="52.8" outlineLevel="3" x14ac:dyDescent="0.3">
      <c r="A90" s="6" t="s">
        <v>96</v>
      </c>
      <c r="B90" s="7" t="s">
        <v>92</v>
      </c>
      <c r="C90" s="7" t="s">
        <v>99</v>
      </c>
      <c r="D90" s="7" t="s">
        <v>97</v>
      </c>
      <c r="E90" s="7" t="s">
        <v>10</v>
      </c>
      <c r="F90" s="7"/>
      <c r="G90" s="7"/>
      <c r="H90" s="7"/>
      <c r="I90" s="7"/>
      <c r="J90" s="7"/>
      <c r="K90" s="8">
        <v>0</v>
      </c>
      <c r="L90" s="8">
        <v>4832</v>
      </c>
      <c r="M90" s="8">
        <v>0</v>
      </c>
      <c r="N90" s="8">
        <v>0</v>
      </c>
      <c r="O90" s="8">
        <v>0</v>
      </c>
      <c r="P90" s="8">
        <v>0</v>
      </c>
      <c r="Q90" s="8">
        <v>0</v>
      </c>
      <c r="R90" s="8">
        <v>0</v>
      </c>
      <c r="S90" s="8">
        <v>0</v>
      </c>
      <c r="T90" s="8">
        <v>0</v>
      </c>
      <c r="U90" s="8">
        <v>4832</v>
      </c>
      <c r="V90" s="8">
        <v>0</v>
      </c>
      <c r="W90" s="8">
        <v>0</v>
      </c>
      <c r="X90" s="8">
        <v>0</v>
      </c>
      <c r="Y90" s="8">
        <v>0</v>
      </c>
      <c r="Z90" s="8">
        <v>4832</v>
      </c>
      <c r="AA90" s="8">
        <v>4832</v>
      </c>
      <c r="AB90" s="8">
        <v>0</v>
      </c>
      <c r="AC90" s="8">
        <v>0</v>
      </c>
      <c r="AD90" s="8">
        <v>4832</v>
      </c>
      <c r="AE90" s="9">
        <f t="shared" si="1"/>
        <v>1</v>
      </c>
      <c r="AF90" s="8">
        <v>0</v>
      </c>
      <c r="AG90" s="9">
        <v>0</v>
      </c>
      <c r="AH90" s="8">
        <v>0</v>
      </c>
      <c r="AI90" s="1"/>
    </row>
    <row r="91" spans="1:35" ht="39.6" outlineLevel="2" x14ac:dyDescent="0.3">
      <c r="A91" s="6" t="s">
        <v>125</v>
      </c>
      <c r="B91" s="7" t="s">
        <v>92</v>
      </c>
      <c r="C91" s="7">
        <v>5390001990</v>
      </c>
      <c r="D91" s="7" t="s">
        <v>10</v>
      </c>
      <c r="E91" s="7" t="s">
        <v>10</v>
      </c>
      <c r="F91" s="7"/>
      <c r="G91" s="7"/>
      <c r="H91" s="7"/>
      <c r="I91" s="7"/>
      <c r="J91" s="7"/>
      <c r="K91" s="8">
        <v>0</v>
      </c>
      <c r="L91" s="8">
        <v>200000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22000</v>
      </c>
      <c r="V91" s="8">
        <v>0</v>
      </c>
      <c r="W91" s="8">
        <v>0</v>
      </c>
      <c r="X91" s="8">
        <v>0</v>
      </c>
      <c r="Y91" s="8">
        <v>0</v>
      </c>
      <c r="Z91" s="8">
        <v>22000</v>
      </c>
      <c r="AA91" s="8">
        <v>200000</v>
      </c>
      <c r="AB91" s="8">
        <v>0</v>
      </c>
      <c r="AC91" s="8">
        <v>0</v>
      </c>
      <c r="AD91" s="8">
        <v>22000</v>
      </c>
      <c r="AE91" s="9">
        <f t="shared" si="1"/>
        <v>1</v>
      </c>
      <c r="AF91" s="8">
        <v>0</v>
      </c>
      <c r="AG91" s="9">
        <v>0</v>
      </c>
      <c r="AH91" s="8">
        <v>0</v>
      </c>
      <c r="AI91" s="1"/>
    </row>
    <row r="92" spans="1:35" ht="26.4" outlineLevel="3" x14ac:dyDescent="0.3">
      <c r="A92" s="6" t="s">
        <v>31</v>
      </c>
      <c r="B92" s="7" t="s">
        <v>92</v>
      </c>
      <c r="C92" s="7">
        <v>5390001990</v>
      </c>
      <c r="D92" s="7" t="s">
        <v>32</v>
      </c>
      <c r="E92" s="7" t="s">
        <v>10</v>
      </c>
      <c r="F92" s="7"/>
      <c r="G92" s="7"/>
      <c r="H92" s="7"/>
      <c r="I92" s="7"/>
      <c r="J92" s="7"/>
      <c r="K92" s="8">
        <v>0</v>
      </c>
      <c r="L92" s="8">
        <v>200000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22000</v>
      </c>
      <c r="V92" s="8">
        <v>0</v>
      </c>
      <c r="W92" s="8">
        <v>0</v>
      </c>
      <c r="X92" s="8">
        <v>0</v>
      </c>
      <c r="Y92" s="8">
        <v>0</v>
      </c>
      <c r="Z92" s="8">
        <v>22000</v>
      </c>
      <c r="AA92" s="8">
        <v>200000</v>
      </c>
      <c r="AB92" s="8">
        <v>0</v>
      </c>
      <c r="AC92" s="8">
        <v>0</v>
      </c>
      <c r="AD92" s="8">
        <v>22000</v>
      </c>
      <c r="AE92" s="9">
        <f t="shared" si="1"/>
        <v>1</v>
      </c>
      <c r="AF92" s="8">
        <v>0</v>
      </c>
      <c r="AG92" s="9">
        <v>0</v>
      </c>
      <c r="AH92" s="8">
        <v>0</v>
      </c>
      <c r="AI92" s="1"/>
    </row>
    <row r="93" spans="1:35" x14ac:dyDescent="0.3">
      <c r="A93" s="6" t="s">
        <v>100</v>
      </c>
      <c r="B93" s="7" t="s">
        <v>101</v>
      </c>
      <c r="C93" s="7" t="s">
        <v>12</v>
      </c>
      <c r="D93" s="7" t="s">
        <v>10</v>
      </c>
      <c r="E93" s="7" t="s">
        <v>10</v>
      </c>
      <c r="F93" s="7"/>
      <c r="G93" s="7"/>
      <c r="H93" s="7"/>
      <c r="I93" s="7"/>
      <c r="J93" s="7"/>
      <c r="K93" s="8">
        <v>0</v>
      </c>
      <c r="L93" s="8">
        <v>36000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36000</v>
      </c>
      <c r="V93" s="8">
        <v>0</v>
      </c>
      <c r="W93" s="8">
        <v>0</v>
      </c>
      <c r="X93" s="8">
        <v>0</v>
      </c>
      <c r="Y93" s="8">
        <v>0</v>
      </c>
      <c r="Z93" s="8">
        <v>36000</v>
      </c>
      <c r="AA93" s="8">
        <v>36000</v>
      </c>
      <c r="AB93" s="8">
        <v>0</v>
      </c>
      <c r="AC93" s="8">
        <v>0</v>
      </c>
      <c r="AD93" s="8">
        <v>36000</v>
      </c>
      <c r="AE93" s="9">
        <f t="shared" si="1"/>
        <v>1</v>
      </c>
      <c r="AF93" s="8">
        <v>0</v>
      </c>
      <c r="AG93" s="9">
        <v>0</v>
      </c>
      <c r="AH93" s="8">
        <v>0</v>
      </c>
      <c r="AI93" s="1"/>
    </row>
    <row r="94" spans="1:35" outlineLevel="1" x14ac:dyDescent="0.3">
      <c r="A94" s="6" t="s">
        <v>102</v>
      </c>
      <c r="B94" s="7" t="s">
        <v>103</v>
      </c>
      <c r="C94" s="7" t="s">
        <v>12</v>
      </c>
      <c r="D94" s="7" t="s">
        <v>10</v>
      </c>
      <c r="E94" s="7" t="s">
        <v>10</v>
      </c>
      <c r="F94" s="7"/>
      <c r="G94" s="7"/>
      <c r="H94" s="7"/>
      <c r="I94" s="7"/>
      <c r="J94" s="7"/>
      <c r="K94" s="8">
        <v>0</v>
      </c>
      <c r="L94" s="8">
        <v>36000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36000</v>
      </c>
      <c r="V94" s="8">
        <v>0</v>
      </c>
      <c r="W94" s="8">
        <v>0</v>
      </c>
      <c r="X94" s="8">
        <v>0</v>
      </c>
      <c r="Y94" s="8">
        <v>0</v>
      </c>
      <c r="Z94" s="8">
        <v>36000</v>
      </c>
      <c r="AA94" s="8">
        <v>36000</v>
      </c>
      <c r="AB94" s="8">
        <v>0</v>
      </c>
      <c r="AC94" s="8">
        <v>0</v>
      </c>
      <c r="AD94" s="8">
        <v>36000</v>
      </c>
      <c r="AE94" s="9">
        <f t="shared" si="1"/>
        <v>1</v>
      </c>
      <c r="AF94" s="8">
        <v>0</v>
      </c>
      <c r="AG94" s="9">
        <v>0</v>
      </c>
      <c r="AH94" s="8">
        <v>0</v>
      </c>
      <c r="AI94" s="1"/>
    </row>
    <row r="95" spans="1:35" ht="132" outlineLevel="2" x14ac:dyDescent="0.3">
      <c r="A95" s="6" t="s">
        <v>118</v>
      </c>
      <c r="B95" s="7" t="s">
        <v>103</v>
      </c>
      <c r="C95" s="7" t="s">
        <v>104</v>
      </c>
      <c r="D95" s="7" t="s">
        <v>10</v>
      </c>
      <c r="E95" s="7" t="s">
        <v>10</v>
      </c>
      <c r="F95" s="7"/>
      <c r="G95" s="7"/>
      <c r="H95" s="7"/>
      <c r="I95" s="7"/>
      <c r="J95" s="7"/>
      <c r="K95" s="8">
        <v>0</v>
      </c>
      <c r="L95" s="8">
        <v>36000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36000</v>
      </c>
      <c r="V95" s="8">
        <v>0</v>
      </c>
      <c r="W95" s="8">
        <v>0</v>
      </c>
      <c r="X95" s="8">
        <v>0</v>
      </c>
      <c r="Y95" s="8">
        <v>0</v>
      </c>
      <c r="Z95" s="8">
        <v>36000</v>
      </c>
      <c r="AA95" s="8">
        <v>36000</v>
      </c>
      <c r="AB95" s="8">
        <v>0</v>
      </c>
      <c r="AC95" s="8">
        <v>0</v>
      </c>
      <c r="AD95" s="8">
        <v>36000</v>
      </c>
      <c r="AE95" s="9">
        <f t="shared" si="1"/>
        <v>1</v>
      </c>
      <c r="AF95" s="8">
        <v>0</v>
      </c>
      <c r="AG95" s="9">
        <v>0</v>
      </c>
      <c r="AH95" s="8">
        <v>0</v>
      </c>
      <c r="AI95" s="1"/>
    </row>
    <row r="96" spans="1:35" ht="26.4" outlineLevel="3" x14ac:dyDescent="0.3">
      <c r="A96" s="6" t="s">
        <v>105</v>
      </c>
      <c r="B96" s="7" t="s">
        <v>103</v>
      </c>
      <c r="C96" s="7" t="s">
        <v>104</v>
      </c>
      <c r="D96" s="7" t="s">
        <v>106</v>
      </c>
      <c r="E96" s="7" t="s">
        <v>10</v>
      </c>
      <c r="F96" s="7"/>
      <c r="G96" s="7"/>
      <c r="H96" s="7"/>
      <c r="I96" s="7"/>
      <c r="J96" s="7"/>
      <c r="K96" s="8">
        <v>0</v>
      </c>
      <c r="L96" s="8">
        <v>36000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36000</v>
      </c>
      <c r="V96" s="8">
        <v>0</v>
      </c>
      <c r="W96" s="8">
        <v>0</v>
      </c>
      <c r="X96" s="8">
        <v>0</v>
      </c>
      <c r="Y96" s="8">
        <v>0</v>
      </c>
      <c r="Z96" s="8">
        <v>36000</v>
      </c>
      <c r="AA96" s="8">
        <v>36000</v>
      </c>
      <c r="AB96" s="8">
        <v>0</v>
      </c>
      <c r="AC96" s="8">
        <v>0</v>
      </c>
      <c r="AD96" s="8">
        <v>36000</v>
      </c>
      <c r="AE96" s="9">
        <f t="shared" si="1"/>
        <v>1</v>
      </c>
      <c r="AF96" s="8">
        <v>0</v>
      </c>
      <c r="AG96" s="9">
        <v>0</v>
      </c>
      <c r="AH96" s="8">
        <v>0</v>
      </c>
      <c r="AI96" s="1"/>
    </row>
    <row r="97" spans="1:35" ht="12.75" customHeight="1" x14ac:dyDescent="0.3">
      <c r="A97" s="18" t="s">
        <v>107</v>
      </c>
      <c r="B97" s="19"/>
      <c r="C97" s="19"/>
      <c r="D97" s="19"/>
      <c r="E97" s="19"/>
      <c r="F97" s="19"/>
      <c r="G97" s="19"/>
      <c r="H97" s="19"/>
      <c r="I97" s="19"/>
      <c r="J97" s="19"/>
      <c r="K97" s="10">
        <v>0</v>
      </c>
      <c r="L97" s="10">
        <v>6852407.8499999996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6915789.2000000002</v>
      </c>
      <c r="V97" s="10">
        <v>0</v>
      </c>
      <c r="W97" s="10">
        <v>0</v>
      </c>
      <c r="X97" s="10">
        <v>0</v>
      </c>
      <c r="Y97" s="10">
        <v>0</v>
      </c>
      <c r="Z97" s="10">
        <v>7330776.3399999999</v>
      </c>
      <c r="AA97" s="10">
        <v>6706658.2400000002</v>
      </c>
      <c r="AB97" s="10">
        <v>0</v>
      </c>
      <c r="AC97" s="10">
        <v>0</v>
      </c>
      <c r="AD97" s="10">
        <v>7330776.3399999999</v>
      </c>
      <c r="AE97" s="9">
        <f t="shared" si="1"/>
        <v>0.97873016125273404</v>
      </c>
      <c r="AF97" s="10">
        <v>0</v>
      </c>
      <c r="AG97" s="11">
        <v>0</v>
      </c>
      <c r="AH97" s="10">
        <v>0</v>
      </c>
      <c r="AI97" s="1"/>
    </row>
    <row r="98" spans="1:35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 t="s">
        <v>5</v>
      </c>
      <c r="V98" s="1"/>
      <c r="W98" s="1"/>
      <c r="X98" s="1"/>
      <c r="Y98" s="1"/>
      <c r="Z98" s="1" t="s">
        <v>5</v>
      </c>
      <c r="AA98" s="1"/>
      <c r="AB98" s="1"/>
      <c r="AC98" s="1"/>
      <c r="AD98" s="1" t="s">
        <v>5</v>
      </c>
      <c r="AE98" s="1"/>
      <c r="AF98" s="1"/>
      <c r="AG98" s="1"/>
      <c r="AH98" s="1"/>
      <c r="AI98" s="1"/>
    </row>
    <row r="99" spans="1:35" x14ac:dyDescent="0.3">
      <c r="A99" s="16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2"/>
      <c r="AB99" s="12"/>
      <c r="AC99" s="12"/>
      <c r="AD99" s="12"/>
      <c r="AE99" s="12"/>
      <c r="AF99" s="12"/>
      <c r="AG99" s="12"/>
      <c r="AH99" s="12"/>
      <c r="AI99" s="1"/>
    </row>
  </sheetData>
  <mergeCells count="38">
    <mergeCell ref="AG6:AG7"/>
    <mergeCell ref="AH6:AH7"/>
    <mergeCell ref="A2:L2"/>
    <mergeCell ref="A3:AF3"/>
    <mergeCell ref="A4:AF4"/>
    <mergeCell ref="A5:AH5"/>
    <mergeCell ref="AA6:AA7"/>
    <mergeCell ref="AB6:AB7"/>
    <mergeCell ref="B6:B7"/>
    <mergeCell ref="C6:C7"/>
    <mergeCell ref="D6:D7"/>
    <mergeCell ref="E6:E7"/>
    <mergeCell ref="F6:F7"/>
    <mergeCell ref="AC6:AC7"/>
    <mergeCell ref="AE6:AE7"/>
    <mergeCell ref="AF6:AF7"/>
    <mergeCell ref="A99:Z99"/>
    <mergeCell ref="A97:J97"/>
    <mergeCell ref="N6:N7"/>
    <mergeCell ref="O6:O7"/>
    <mergeCell ref="P6:P7"/>
    <mergeCell ref="Q6:Q7"/>
    <mergeCell ref="R6:R7"/>
    <mergeCell ref="S6:S7"/>
    <mergeCell ref="T6:T7"/>
    <mergeCell ref="V6:V7"/>
    <mergeCell ref="W6:W7"/>
    <mergeCell ref="X6:X7"/>
    <mergeCell ref="Y6:Y7"/>
    <mergeCell ref="A6:A7"/>
    <mergeCell ref="L6:L7"/>
    <mergeCell ref="M6:M7"/>
    <mergeCell ref="C1:AE1"/>
    <mergeCell ref="G6:G7"/>
    <mergeCell ref="H6:H7"/>
    <mergeCell ref="I6:I7"/>
    <mergeCell ref="J6:J7"/>
    <mergeCell ref="K6:K7"/>
  </mergeCells>
  <pageMargins left="0.59027779999999996" right="0.59027779999999996" top="0.59027779999999996" bottom="0.59027779999999996" header="0.39374999999999999" footer="0.39374999999999999"/>
  <pageSetup paperSize="9" fitToHeight="20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856290EC-3E34-4427-B840-8025D734006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</dc:creator>
  <cp:lastModifiedBy>Пользователь Windows</cp:lastModifiedBy>
  <dcterms:created xsi:type="dcterms:W3CDTF">2021-02-03T12:29:41Z</dcterms:created>
  <dcterms:modified xsi:type="dcterms:W3CDTF">2022-02-14T10:42:11Z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для поселений.xlsx</vt:lpwstr>
  </property>
  <property fmtid="{D5CDD505-2E9C-101B-9397-08002B2CF9AE}" pid="3" name="Название отчета">
    <vt:lpwstr>вариант для поселений.xlsx</vt:lpwstr>
  </property>
  <property fmtid="{D5CDD505-2E9C-101B-9397-08002B2CF9AE}" pid="4" name="Версия клиента">
    <vt:lpwstr>20.1.36.10090 (.NET 4.0)</vt:lpwstr>
  </property>
  <property fmtid="{D5CDD505-2E9C-101B-9397-08002B2CF9AE}" pid="5" name="Версия базы">
    <vt:lpwstr>20.1.1944.3652602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rozhdestveno_20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