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ryashova\Desktop\рождествено\Решение 2018 год\Испонение 1 кватал 2018\"/>
    </mc:Choice>
  </mc:AlternateContent>
  <bookViews>
    <workbookView xWindow="0" yWindow="0" windowWidth="28800" windowHeight="10935"/>
  </bookViews>
  <sheets>
    <sheet name="Документ" sheetId="2" r:id="rId1"/>
  </sheets>
  <definedNames>
    <definedName name="_xlnm.Print_Titles" localSheetId="0">Документ!$7:$8</definedName>
  </definedNames>
  <calcPr calcId="152511"/>
</workbook>
</file>

<file path=xl/calcChain.xml><?xml version="1.0" encoding="utf-8"?>
<calcChain xmlns="http://schemas.openxmlformats.org/spreadsheetml/2006/main">
  <c r="AD10" i="2" l="1"/>
  <c r="AD11" i="2"/>
  <c r="AD12" i="2"/>
  <c r="AD13" i="2"/>
  <c r="AD14" i="2"/>
  <c r="AD15" i="2"/>
  <c r="AD16" i="2"/>
  <c r="AD17" i="2"/>
  <c r="AD18" i="2"/>
  <c r="AD19" i="2"/>
  <c r="AD20" i="2"/>
  <c r="AD21" i="2"/>
  <c r="AD22" i="2"/>
  <c r="AD9" i="2"/>
</calcChain>
</file>

<file path=xl/sharedStrings.xml><?xml version="1.0" encoding="utf-8"?>
<sst xmlns="http://schemas.openxmlformats.org/spreadsheetml/2006/main" count="85" uniqueCount="43">
  <si>
    <t>за период с 01.01.2018г. по 31.03.2018г.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</si>
  <si>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</si>
  <si>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</si>
  <si>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</si>
  <si>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</si>
  <si>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</si>
  <si>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</si>
  <si>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Уточненный план на год</t>
  </si>
  <si>
    <t>Исполнение с начала года</t>
  </si>
  <si>
    <t>Исполнение за отчетный период</t>
  </si>
  <si>
    <t>Расхождение за отчетный период</t>
  </si>
  <si>
    <t>Расхождение кассового плана</t>
  </si>
  <si>
    <t>Итого</t>
  </si>
  <si>
    <t>% исполнения</t>
  </si>
  <si>
    <t>18210102010010000110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</si>
  <si>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</si>
  <si>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</si>
  <si>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</si>
  <si>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18210606033100000110</t>
  </si>
  <si>
    <t xml:space="preserve">      Земельный налог с организаций, обладающих земельным участком, расположенным в границах сельских  поселений</t>
  </si>
  <si>
    <t>18210606043100000110</t>
  </si>
  <si>
    <t xml:space="preserve">      Земельный налог с физических лиц, обладающих земельным участком, расположенным в границах  сельских  поселений</t>
  </si>
  <si>
    <t>25010804020010000110</t>
  </si>
  <si>
    <t xml:space="preserve">      Госпошлина за совершение нотариальных действий должностными лицами органов местного самоуправления</t>
  </si>
  <si>
    <t>25011105025100000120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</si>
  <si>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</si>
  <si>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25011105035100000120</t>
  </si>
  <si>
    <t xml:space="preserve">      Доходы от сдачи в аренду имущества, находящихся в оперативном управлении органов управления поселений и созданных  ими учреждений ( за исключением имущества муниципальных автономных учреждений)</t>
  </si>
  <si>
    <t>25011301995100000130</t>
  </si>
  <si>
    <t xml:space="preserve">      Прочие доходы от оказания платных услуг (работ)получателями средств бюджетов поселений</t>
  </si>
  <si>
    <t>25020215001100000151</t>
  </si>
  <si>
    <t xml:space="preserve">      Дотации бюджетам сельских поселений на выравнивание бюджетной обеспеченности</t>
  </si>
  <si>
    <t>25020229999100000151</t>
  </si>
  <si>
    <t xml:space="preserve">      Прочие субсидии бюджетам сельских поселений</t>
  </si>
  <si>
    <t>25020235118100000151</t>
  </si>
  <si>
    <t xml:space="preserve">      Субвенции бюджетам на осуществление первичного воинского учета на территориях, где отсутствуют военные комиссариаты</t>
  </si>
  <si>
    <t>25020235120100000151</t>
  </si>
  <si>
    <t xml:space="preserve">      СУбвенции бюджетам сельских поселений на составление (изменение)списков кандидатов в присяжные заседатели федеральных судов общей юрисдикции в Российской Федерации</t>
  </si>
  <si>
    <t>25020240014100000151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</si>
  <si>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</si>
  <si>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</si>
  <si>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Приложение №1</t>
  </si>
  <si>
    <t>Исполнение бюджета Рождественского сельского поселенияпо доходам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</si>
</sst>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5">
    <xf numFmtId="0" fontId="0" fillId="0" borderId="0" xfId="0"/>
    <xf numFmtId="0" fontId="1" fillId="5" borderId="1" xfId="1" applyNumberFormat="1" applyFill="1" applyProtection="1">
      <alignment horizontal="left" wrapText="1"/>
    </xf>
    <xf numFmtId="0" fontId="1" fillId="5" borderId="1" xfId="1" applyFill="1" applyProtection="1">
      <alignment horizontal="left" wrapText="1"/>
      <protection locked="0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 applyProtection="1">
      <alignment horizontal="center" wrapText="1"/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 applyProtection="1">
      <alignment horizontal="center"/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 applyProtection="1">
      <alignment horizontal="right"/>
      <protection locked="0"/>
    </xf>
    <xf numFmtId="0" fontId="1" fillId="5" borderId="2" xfId="6" applyNumberFormat="1" applyFill="1" applyProtection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9" applyNumberFormat="1" applyFill="1" applyProtection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 applyProtection="1">
      <alignment horizontal="center" vertical="center" wrapText="1"/>
      <protection locked="0"/>
    </xf>
    <xf numFmtId="0" fontId="1" fillId="5" borderId="2" xfId="12" applyNumberFormat="1" applyFill="1" applyProtection="1">
      <alignment horizontal="center" vertical="center" wrapText="1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1" applyFill="1" applyProtection="1">
      <alignment horizontal="center" vertical="center" wrapText="1"/>
      <protection locked="0"/>
    </xf>
    <xf numFmtId="0" fontId="1" fillId="5" borderId="2" xfId="6" applyFill="1" applyProtection="1">
      <alignment horizontal="center" vertical="center" wrapText="1"/>
      <protection locked="0"/>
    </xf>
    <xf numFmtId="0" fontId="1" fillId="5" borderId="2" xfId="7" applyFill="1" applyProtection="1">
      <alignment horizontal="center" vertical="center" wrapText="1"/>
      <protection locked="0"/>
    </xf>
    <xf numFmtId="0" fontId="1" fillId="5" borderId="2" xfId="8" applyFill="1" applyProtection="1">
      <alignment horizontal="center" vertical="center" wrapText="1"/>
      <protection locked="0"/>
    </xf>
    <xf numFmtId="0" fontId="1" fillId="5" borderId="2" xfId="9" applyFill="1" applyProtection="1">
      <alignment horizontal="center" vertical="center" wrapText="1"/>
      <protection locked="0"/>
    </xf>
    <xf numFmtId="0" fontId="1" fillId="5" borderId="2" xfId="10" applyFill="1" applyProtection="1">
      <alignment horizontal="center" vertical="center" wrapText="1"/>
      <protection locked="0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 applyProtection="1">
      <alignment horizontal="center" vertical="center" wrapText="1"/>
      <protection locked="0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1" fontId="1" fillId="5" borderId="2" xfId="14" applyFill="1" applyProtection="1">
      <alignment horizontal="center" vertical="top" shrinkToFi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Fill="1" applyProtection="1">
      <alignment horizontal="right" vertical="top" shrinkToFit="1"/>
    </xf>
    <xf numFmtId="10" fontId="3" fillId="5" borderId="2" xfId="18" applyFill="1" applyProtection="1">
      <alignment horizontal="center" vertical="top" shrinkToFi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 applyProtection="1">
      <alignment horizontal="left" vertical="top" shrinkToFit="1"/>
      <protection locked="0"/>
    </xf>
    <xf numFmtId="1" fontId="3" fillId="5" borderId="4" xfId="20" applyFill="1" applyProtection="1">
      <alignment horizontal="left" vertical="top" shrinkToFit="1"/>
    </xf>
    <xf numFmtId="4" fontId="3" fillId="5" borderId="2" xfId="21" applyFill="1" applyProtection="1">
      <alignment horizontal="right" vertical="top" shrinkToFit="1"/>
    </xf>
    <xf numFmtId="10" fontId="3" fillId="5" borderId="2" xfId="22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1" xfId="1" applyNumberFormat="1" applyFill="1" applyAlignment="1" applyProtection="1">
      <alignment wrapText="1"/>
    </xf>
    <xf numFmtId="0" fontId="1" fillId="5" borderId="1" xfId="1" applyFill="1" applyAlignment="1" applyProtection="1">
      <alignment wrapText="1"/>
      <protection locked="0"/>
    </xf>
    <xf numFmtId="0" fontId="1" fillId="5" borderId="1" xfId="1" applyFill="1" applyAlignment="1" applyProtection="1">
      <alignment horizontal="center" wrapText="1"/>
      <protection locked="0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showGridLines="0" showZeros="0" tabSelected="1" zoomScaleNormal="100" workbookViewId="0">
      <pane ySplit="8" topLeftCell="A9" activePane="bottomLeft" state="frozen"/>
      <selection pane="bottomLeft" activeCell="AO10" sqref="AO10"/>
    </sheetView>
  </sheetViews>
  <sheetFormatPr defaultRowHeight="15" x14ac:dyDescent="0.25"/>
  <cols>
    <col min="1" max="1" width="9.140625" style="4" hidden="1"/>
    <col min="2" max="2" width="47.7109375" style="4" customWidth="1"/>
    <col min="3" max="3" width="21.7109375" style="4" customWidth="1"/>
    <col min="4" max="17" width="9.140625" style="4" hidden="1"/>
    <col min="18" max="18" width="15.7109375" style="4" customWidth="1"/>
    <col min="19" max="25" width="9.140625" style="4" hidden="1"/>
    <col min="26" max="26" width="15.7109375" style="4" customWidth="1"/>
    <col min="27" max="29" width="9.140625" style="4" hidden="1"/>
    <col min="30" max="30" width="15.7109375" style="4" customWidth="1"/>
    <col min="31" max="34" width="9.140625" style="4" hidden="1"/>
    <col min="35" max="35" width="9.140625" style="4" customWidth="1"/>
    <col min="36" max="16384" width="9.140625" style="4"/>
  </cols>
  <sheetData>
    <row r="1" spans="1:35" ht="15.2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 t="s">
        <v>41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3"/>
      <c r="AF1" s="43"/>
      <c r="AG1" s="43"/>
      <c r="AH1" s="43"/>
      <c r="AI1" s="3"/>
    </row>
    <row r="2" spans="1:3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 ht="15.2" customHeight="1" x14ac:dyDescent="0.25">
      <c r="A4" s="5" t="s">
        <v>42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7"/>
      <c r="AI4" s="3"/>
    </row>
    <row r="5" spans="1:35" ht="15.75" customHeight="1" x14ac:dyDescent="0.25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0"/>
      <c r="AH5" s="10"/>
      <c r="AI5" s="3"/>
    </row>
    <row r="6" spans="1:35" ht="12.75" customHeight="1" x14ac:dyDescent="0.25">
      <c r="A6" s="11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3"/>
    </row>
    <row r="7" spans="1:35" ht="30" customHeight="1" x14ac:dyDescent="0.25">
      <c r="A7" s="13" t="s">
        <v>2</v>
      </c>
      <c r="B7" s="14" t="s">
        <v>3</v>
      </c>
      <c r="C7" s="15" t="s">
        <v>4</v>
      </c>
      <c r="D7" s="16" t="s">
        <v>2</v>
      </c>
      <c r="E7" s="17" t="s">
        <v>2</v>
      </c>
      <c r="F7" s="18" t="s">
        <v>5</v>
      </c>
      <c r="G7" s="19"/>
      <c r="H7" s="19"/>
      <c r="I7" s="18" t="s">
        <v>6</v>
      </c>
      <c r="J7" s="19"/>
      <c r="K7" s="19"/>
      <c r="L7" s="20" t="s">
        <v>2</v>
      </c>
      <c r="M7" s="20" t="s">
        <v>2</v>
      </c>
      <c r="N7" s="20" t="s">
        <v>2</v>
      </c>
      <c r="O7" s="20" t="s">
        <v>2</v>
      </c>
      <c r="P7" s="20" t="s">
        <v>2</v>
      </c>
      <c r="Q7" s="20" t="s">
        <v>2</v>
      </c>
      <c r="R7" s="20" t="s">
        <v>7</v>
      </c>
      <c r="S7" s="20" t="s">
        <v>2</v>
      </c>
      <c r="T7" s="20" t="s">
        <v>2</v>
      </c>
      <c r="U7" s="20" t="s">
        <v>2</v>
      </c>
      <c r="V7" s="20" t="s">
        <v>2</v>
      </c>
      <c r="W7" s="20" t="s">
        <v>2</v>
      </c>
      <c r="X7" s="18" t="s">
        <v>8</v>
      </c>
      <c r="Y7" s="19"/>
      <c r="Z7" s="19"/>
      <c r="AA7" s="18" t="s">
        <v>9</v>
      </c>
      <c r="AB7" s="19"/>
      <c r="AC7" s="21" t="s">
        <v>2</v>
      </c>
      <c r="AD7" s="22"/>
      <c r="AE7" s="18" t="s">
        <v>10</v>
      </c>
      <c r="AF7" s="19"/>
      <c r="AG7" s="18" t="s">
        <v>11</v>
      </c>
      <c r="AH7" s="19"/>
      <c r="AI7" s="3"/>
    </row>
    <row r="8" spans="1:35" x14ac:dyDescent="0.25">
      <c r="A8" s="23"/>
      <c r="B8" s="24"/>
      <c r="C8" s="25"/>
      <c r="D8" s="26"/>
      <c r="E8" s="27"/>
      <c r="F8" s="28" t="s">
        <v>2</v>
      </c>
      <c r="G8" s="28" t="s">
        <v>2</v>
      </c>
      <c r="H8" s="28" t="s">
        <v>2</v>
      </c>
      <c r="I8" s="28" t="s">
        <v>2</v>
      </c>
      <c r="J8" s="28" t="s">
        <v>2</v>
      </c>
      <c r="K8" s="28" t="s">
        <v>2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8" t="s">
        <v>2</v>
      </c>
      <c r="Y8" s="28" t="s">
        <v>2</v>
      </c>
      <c r="Z8" s="28" t="s">
        <v>12</v>
      </c>
      <c r="AA8" s="28" t="s">
        <v>2</v>
      </c>
      <c r="AB8" s="28" t="s">
        <v>2</v>
      </c>
      <c r="AC8" s="28"/>
      <c r="AD8" s="28" t="s">
        <v>13</v>
      </c>
      <c r="AE8" s="28" t="s">
        <v>2</v>
      </c>
      <c r="AF8" s="28" t="s">
        <v>2</v>
      </c>
      <c r="AG8" s="28" t="s">
        <v>2</v>
      </c>
      <c r="AH8" s="28" t="s">
        <v>2</v>
      </c>
      <c r="AI8" s="3"/>
    </row>
    <row r="9" spans="1:35" ht="76.5" x14ac:dyDescent="0.25">
      <c r="A9" s="30" t="s">
        <v>14</v>
      </c>
      <c r="B9" s="31" t="s">
        <v>15</v>
      </c>
      <c r="C9" s="30" t="s">
        <v>14</v>
      </c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4">
        <v>0</v>
      </c>
      <c r="P9" s="34">
        <v>43000</v>
      </c>
      <c r="Q9" s="34">
        <v>0</v>
      </c>
      <c r="R9" s="34">
        <v>43000</v>
      </c>
      <c r="S9" s="34">
        <v>43000</v>
      </c>
      <c r="T9" s="34">
        <v>43000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13151.86</v>
      </c>
      <c r="AA9" s="34">
        <v>0</v>
      </c>
      <c r="AB9" s="34">
        <v>0</v>
      </c>
      <c r="AC9" s="34">
        <v>0</v>
      </c>
      <c r="AD9" s="35">
        <f>Z9/R9</f>
        <v>0.30585720930232557</v>
      </c>
      <c r="AE9" s="34">
        <v>43000</v>
      </c>
      <c r="AF9" s="35">
        <v>0</v>
      </c>
      <c r="AG9" s="34">
        <v>0</v>
      </c>
      <c r="AH9" s="35">
        <v>0</v>
      </c>
      <c r="AI9" s="3"/>
    </row>
    <row r="10" spans="1:35" ht="51" x14ac:dyDescent="0.25">
      <c r="A10" s="30" t="s">
        <v>16</v>
      </c>
      <c r="B10" s="31" t="s">
        <v>17</v>
      </c>
      <c r="C10" s="30" t="s">
        <v>16</v>
      </c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4">
        <v>0</v>
      </c>
      <c r="P10" s="34">
        <v>5000</v>
      </c>
      <c r="Q10" s="34">
        <v>0</v>
      </c>
      <c r="R10" s="34">
        <v>5000</v>
      </c>
      <c r="S10" s="34">
        <v>5000</v>
      </c>
      <c r="T10" s="34">
        <v>5000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597.23</v>
      </c>
      <c r="AA10" s="34">
        <v>0</v>
      </c>
      <c r="AB10" s="34">
        <v>0</v>
      </c>
      <c r="AC10" s="34">
        <v>0</v>
      </c>
      <c r="AD10" s="35">
        <f t="shared" ref="AD10:AD22" si="0">Z10/R10</f>
        <v>0.11944600000000001</v>
      </c>
      <c r="AE10" s="34">
        <v>5000</v>
      </c>
      <c r="AF10" s="35">
        <v>0</v>
      </c>
      <c r="AG10" s="34">
        <v>0</v>
      </c>
      <c r="AH10" s="35">
        <v>0</v>
      </c>
      <c r="AI10" s="3"/>
    </row>
    <row r="11" spans="1:35" ht="38.25" x14ac:dyDescent="0.25">
      <c r="A11" s="30" t="s">
        <v>18</v>
      </c>
      <c r="B11" s="31" t="s">
        <v>19</v>
      </c>
      <c r="C11" s="30" t="s">
        <v>18</v>
      </c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4">
        <v>0</v>
      </c>
      <c r="P11" s="34">
        <v>37000</v>
      </c>
      <c r="Q11" s="34">
        <v>0</v>
      </c>
      <c r="R11" s="34">
        <v>37000</v>
      </c>
      <c r="S11" s="34">
        <v>37000</v>
      </c>
      <c r="T11" s="34">
        <v>37000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5928</v>
      </c>
      <c r="AA11" s="34">
        <v>0</v>
      </c>
      <c r="AB11" s="34">
        <v>0</v>
      </c>
      <c r="AC11" s="34">
        <v>0</v>
      </c>
      <c r="AD11" s="35">
        <f t="shared" si="0"/>
        <v>0.16021621621621621</v>
      </c>
      <c r="AE11" s="34">
        <v>37000</v>
      </c>
      <c r="AF11" s="35">
        <v>0</v>
      </c>
      <c r="AG11" s="34">
        <v>0</v>
      </c>
      <c r="AH11" s="35">
        <v>0</v>
      </c>
      <c r="AI11" s="3"/>
    </row>
    <row r="12" spans="1:35" ht="38.25" x14ac:dyDescent="0.25">
      <c r="A12" s="30" t="s">
        <v>20</v>
      </c>
      <c r="B12" s="31" t="s">
        <v>21</v>
      </c>
      <c r="C12" s="30" t="s">
        <v>20</v>
      </c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4">
        <v>0</v>
      </c>
      <c r="P12" s="34">
        <v>239000</v>
      </c>
      <c r="Q12" s="34">
        <v>0</v>
      </c>
      <c r="R12" s="34">
        <v>239000</v>
      </c>
      <c r="S12" s="34">
        <v>239000</v>
      </c>
      <c r="T12" s="34">
        <v>239000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21660.76</v>
      </c>
      <c r="AA12" s="34">
        <v>0</v>
      </c>
      <c r="AB12" s="34">
        <v>0</v>
      </c>
      <c r="AC12" s="34">
        <v>0</v>
      </c>
      <c r="AD12" s="35">
        <f t="shared" si="0"/>
        <v>9.0630794979079485E-2</v>
      </c>
      <c r="AE12" s="34">
        <v>239000</v>
      </c>
      <c r="AF12" s="35">
        <v>0</v>
      </c>
      <c r="AG12" s="34">
        <v>0</v>
      </c>
      <c r="AH12" s="35">
        <v>0</v>
      </c>
      <c r="AI12" s="3"/>
    </row>
    <row r="13" spans="1:35" ht="38.25" x14ac:dyDescent="0.25">
      <c r="A13" s="30" t="s">
        <v>22</v>
      </c>
      <c r="B13" s="31" t="s">
        <v>23</v>
      </c>
      <c r="C13" s="30" t="s">
        <v>22</v>
      </c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4">
        <v>0</v>
      </c>
      <c r="P13" s="34">
        <v>8000</v>
      </c>
      <c r="Q13" s="34">
        <v>0</v>
      </c>
      <c r="R13" s="34">
        <v>8000</v>
      </c>
      <c r="S13" s="34">
        <v>8000</v>
      </c>
      <c r="T13" s="34">
        <v>8000</v>
      </c>
      <c r="U13" s="34">
        <v>0</v>
      </c>
      <c r="V13" s="34">
        <v>0</v>
      </c>
      <c r="W13" s="34">
        <v>0</v>
      </c>
      <c r="X13" s="34">
        <v>0</v>
      </c>
      <c r="Y13" s="34">
        <v>1900</v>
      </c>
      <c r="Z13" s="34">
        <v>1900</v>
      </c>
      <c r="AA13" s="34">
        <v>0</v>
      </c>
      <c r="AB13" s="34">
        <v>1900</v>
      </c>
      <c r="AC13" s="34">
        <v>1900</v>
      </c>
      <c r="AD13" s="35">
        <f t="shared" si="0"/>
        <v>0.23749999999999999</v>
      </c>
      <c r="AE13" s="34">
        <v>6100</v>
      </c>
      <c r="AF13" s="35">
        <v>0.23749999999999999</v>
      </c>
      <c r="AG13" s="34">
        <v>0</v>
      </c>
      <c r="AH13" s="35">
        <v>1.3571428571428572</v>
      </c>
      <c r="AI13" s="3"/>
    </row>
    <row r="14" spans="1:35" ht="76.5" x14ac:dyDescent="0.25">
      <c r="A14" s="30" t="s">
        <v>24</v>
      </c>
      <c r="B14" s="31" t="s">
        <v>25</v>
      </c>
      <c r="C14" s="30" t="s">
        <v>24</v>
      </c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4">
        <v>0</v>
      </c>
      <c r="P14" s="34">
        <v>485510</v>
      </c>
      <c r="Q14" s="34">
        <v>0</v>
      </c>
      <c r="R14" s="34">
        <v>485510</v>
      </c>
      <c r="S14" s="34">
        <v>485510</v>
      </c>
      <c r="T14" s="34">
        <v>485510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5">
        <f t="shared" si="0"/>
        <v>0</v>
      </c>
      <c r="AE14" s="34">
        <v>485510</v>
      </c>
      <c r="AF14" s="35">
        <v>0</v>
      </c>
      <c r="AG14" s="34">
        <v>0</v>
      </c>
      <c r="AH14" s="35">
        <v>0</v>
      </c>
      <c r="AI14" s="3"/>
    </row>
    <row r="15" spans="1:35" ht="63.75" x14ac:dyDescent="0.25">
      <c r="A15" s="30" t="s">
        <v>26</v>
      </c>
      <c r="B15" s="31" t="s">
        <v>27</v>
      </c>
      <c r="C15" s="30" t="s">
        <v>26</v>
      </c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4">
        <v>0</v>
      </c>
      <c r="P15" s="34">
        <v>41502</v>
      </c>
      <c r="Q15" s="34">
        <v>0</v>
      </c>
      <c r="R15" s="34">
        <v>41502</v>
      </c>
      <c r="S15" s="34">
        <v>41502</v>
      </c>
      <c r="T15" s="34">
        <v>41502</v>
      </c>
      <c r="U15" s="34">
        <v>0</v>
      </c>
      <c r="V15" s="34">
        <v>0</v>
      </c>
      <c r="W15" s="34">
        <v>0</v>
      </c>
      <c r="X15" s="34">
        <v>0</v>
      </c>
      <c r="Y15" s="34">
        <v>4732.5</v>
      </c>
      <c r="Z15" s="34">
        <v>4732.5</v>
      </c>
      <c r="AA15" s="34">
        <v>0</v>
      </c>
      <c r="AB15" s="34">
        <v>4732.5</v>
      </c>
      <c r="AC15" s="34">
        <v>4732.5</v>
      </c>
      <c r="AD15" s="35">
        <f t="shared" si="0"/>
        <v>0.11403064912534336</v>
      </c>
      <c r="AE15" s="34">
        <v>36769.5</v>
      </c>
      <c r="AF15" s="35">
        <v>0.11403064912534336</v>
      </c>
      <c r="AG15" s="34">
        <v>0</v>
      </c>
      <c r="AH15" s="35">
        <v>0.45612259650137343</v>
      </c>
      <c r="AI15" s="3"/>
    </row>
    <row r="16" spans="1:35" ht="25.5" x14ac:dyDescent="0.25">
      <c r="A16" s="30" t="s">
        <v>28</v>
      </c>
      <c r="B16" s="31" t="s">
        <v>29</v>
      </c>
      <c r="C16" s="30" t="s">
        <v>28</v>
      </c>
      <c r="D16" s="32"/>
      <c r="E16" s="32"/>
      <c r="F16" s="33"/>
      <c r="G16" s="32"/>
      <c r="H16" s="32"/>
      <c r="I16" s="32"/>
      <c r="J16" s="32"/>
      <c r="K16" s="32"/>
      <c r="L16" s="32"/>
      <c r="M16" s="32"/>
      <c r="N16" s="32"/>
      <c r="O16" s="34">
        <v>0</v>
      </c>
      <c r="P16" s="34">
        <v>22000</v>
      </c>
      <c r="Q16" s="34">
        <v>0</v>
      </c>
      <c r="R16" s="34">
        <v>22000</v>
      </c>
      <c r="S16" s="34">
        <v>22000</v>
      </c>
      <c r="T16" s="34">
        <v>22000</v>
      </c>
      <c r="U16" s="34">
        <v>0</v>
      </c>
      <c r="V16" s="34">
        <v>0</v>
      </c>
      <c r="W16" s="34">
        <v>0</v>
      </c>
      <c r="X16" s="34">
        <v>0</v>
      </c>
      <c r="Y16" s="34">
        <v>8000</v>
      </c>
      <c r="Z16" s="34">
        <v>8000</v>
      </c>
      <c r="AA16" s="34">
        <v>0</v>
      </c>
      <c r="AB16" s="34">
        <v>8000</v>
      </c>
      <c r="AC16" s="34">
        <v>8000</v>
      </c>
      <c r="AD16" s="35">
        <f t="shared" si="0"/>
        <v>0.36363636363636365</v>
      </c>
      <c r="AE16" s="34">
        <v>14000</v>
      </c>
      <c r="AF16" s="35">
        <v>0.36363636363636365</v>
      </c>
      <c r="AG16" s="34">
        <v>0</v>
      </c>
      <c r="AH16" s="35">
        <v>1.8181818181818181</v>
      </c>
      <c r="AI16" s="3"/>
    </row>
    <row r="17" spans="1:35" ht="25.5" x14ac:dyDescent="0.25">
      <c r="A17" s="30" t="s">
        <v>30</v>
      </c>
      <c r="B17" s="31" t="s">
        <v>31</v>
      </c>
      <c r="C17" s="30" t="s">
        <v>30</v>
      </c>
      <c r="D17" s="32"/>
      <c r="E17" s="32"/>
      <c r="F17" s="33"/>
      <c r="G17" s="32"/>
      <c r="H17" s="32"/>
      <c r="I17" s="32"/>
      <c r="J17" s="32"/>
      <c r="K17" s="32"/>
      <c r="L17" s="32"/>
      <c r="M17" s="32"/>
      <c r="N17" s="32"/>
      <c r="O17" s="34">
        <v>0</v>
      </c>
      <c r="P17" s="34">
        <v>3995700</v>
      </c>
      <c r="Q17" s="34">
        <v>0</v>
      </c>
      <c r="R17" s="34">
        <v>3995700</v>
      </c>
      <c r="S17" s="34">
        <v>3995700</v>
      </c>
      <c r="T17" s="34">
        <v>3995700</v>
      </c>
      <c r="U17" s="34">
        <v>0</v>
      </c>
      <c r="V17" s="34">
        <v>0</v>
      </c>
      <c r="W17" s="34">
        <v>0</v>
      </c>
      <c r="X17" s="34">
        <v>0</v>
      </c>
      <c r="Y17" s="34">
        <v>998925</v>
      </c>
      <c r="Z17" s="34">
        <v>998925</v>
      </c>
      <c r="AA17" s="34">
        <v>0</v>
      </c>
      <c r="AB17" s="34">
        <v>998925</v>
      </c>
      <c r="AC17" s="34">
        <v>998925</v>
      </c>
      <c r="AD17" s="35">
        <f t="shared" si="0"/>
        <v>0.25</v>
      </c>
      <c r="AE17" s="34">
        <v>2996775</v>
      </c>
      <c r="AF17" s="35">
        <v>0.25</v>
      </c>
      <c r="AG17" s="34">
        <v>0</v>
      </c>
      <c r="AH17" s="35">
        <v>1</v>
      </c>
      <c r="AI17" s="3"/>
    </row>
    <row r="18" spans="1:35" ht="25.5" x14ac:dyDescent="0.25">
      <c r="A18" s="30" t="s">
        <v>32</v>
      </c>
      <c r="B18" s="31" t="s">
        <v>33</v>
      </c>
      <c r="C18" s="30" t="s">
        <v>32</v>
      </c>
      <c r="D18" s="32"/>
      <c r="E18" s="32"/>
      <c r="F18" s="33"/>
      <c r="G18" s="32"/>
      <c r="H18" s="32"/>
      <c r="I18" s="32"/>
      <c r="J18" s="32"/>
      <c r="K18" s="32"/>
      <c r="L18" s="32"/>
      <c r="M18" s="32"/>
      <c r="N18" s="32"/>
      <c r="O18" s="34">
        <v>0</v>
      </c>
      <c r="P18" s="34">
        <v>370914</v>
      </c>
      <c r="Q18" s="34">
        <v>0</v>
      </c>
      <c r="R18" s="34">
        <v>370914</v>
      </c>
      <c r="S18" s="34">
        <v>370914</v>
      </c>
      <c r="T18" s="34">
        <v>370914</v>
      </c>
      <c r="U18" s="34">
        <v>0</v>
      </c>
      <c r="V18" s="34">
        <v>0</v>
      </c>
      <c r="W18" s="34">
        <v>0</v>
      </c>
      <c r="X18" s="34">
        <v>0</v>
      </c>
      <c r="Y18" s="34">
        <v>111273</v>
      </c>
      <c r="Z18" s="34">
        <v>111273</v>
      </c>
      <c r="AA18" s="34">
        <v>0</v>
      </c>
      <c r="AB18" s="34">
        <v>111273</v>
      </c>
      <c r="AC18" s="34">
        <v>111273</v>
      </c>
      <c r="AD18" s="35">
        <f t="shared" si="0"/>
        <v>0.29999676474870185</v>
      </c>
      <c r="AE18" s="34">
        <v>259641</v>
      </c>
      <c r="AF18" s="35">
        <v>0.29999676474870185</v>
      </c>
      <c r="AG18" s="34">
        <v>0</v>
      </c>
      <c r="AH18" s="35">
        <v>0.89999029424610555</v>
      </c>
      <c r="AI18" s="3"/>
    </row>
    <row r="19" spans="1:35" ht="38.25" x14ac:dyDescent="0.25">
      <c r="A19" s="30" t="s">
        <v>34</v>
      </c>
      <c r="B19" s="31" t="s">
        <v>35</v>
      </c>
      <c r="C19" s="30" t="s">
        <v>34</v>
      </c>
      <c r="D19" s="32"/>
      <c r="E19" s="32"/>
      <c r="F19" s="33"/>
      <c r="G19" s="32"/>
      <c r="H19" s="32"/>
      <c r="I19" s="32"/>
      <c r="J19" s="32"/>
      <c r="K19" s="32"/>
      <c r="L19" s="32"/>
      <c r="M19" s="32"/>
      <c r="N19" s="32"/>
      <c r="O19" s="34">
        <v>0</v>
      </c>
      <c r="P19" s="34">
        <v>60600</v>
      </c>
      <c r="Q19" s="34">
        <v>0</v>
      </c>
      <c r="R19" s="34">
        <v>60600</v>
      </c>
      <c r="S19" s="34">
        <v>60600</v>
      </c>
      <c r="T19" s="34">
        <v>60600</v>
      </c>
      <c r="U19" s="34">
        <v>0</v>
      </c>
      <c r="V19" s="34">
        <v>0</v>
      </c>
      <c r="W19" s="34">
        <v>0</v>
      </c>
      <c r="X19" s="34">
        <v>0</v>
      </c>
      <c r="Y19" s="34">
        <v>15150</v>
      </c>
      <c r="Z19" s="34">
        <v>15150</v>
      </c>
      <c r="AA19" s="34">
        <v>0</v>
      </c>
      <c r="AB19" s="34">
        <v>15150</v>
      </c>
      <c r="AC19" s="34">
        <v>15150</v>
      </c>
      <c r="AD19" s="35">
        <f t="shared" si="0"/>
        <v>0.25</v>
      </c>
      <c r="AE19" s="34">
        <v>45450</v>
      </c>
      <c r="AF19" s="35">
        <v>0.25</v>
      </c>
      <c r="AG19" s="34">
        <v>0</v>
      </c>
      <c r="AH19" s="35">
        <v>1</v>
      </c>
      <c r="AI19" s="3"/>
    </row>
    <row r="20" spans="1:35" ht="51" x14ac:dyDescent="0.25">
      <c r="A20" s="30" t="s">
        <v>36</v>
      </c>
      <c r="B20" s="31" t="s">
        <v>37</v>
      </c>
      <c r="C20" s="30" t="s">
        <v>36</v>
      </c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32"/>
      <c r="O20" s="34">
        <v>0</v>
      </c>
      <c r="P20" s="34">
        <v>2031.98</v>
      </c>
      <c r="Q20" s="34">
        <v>0</v>
      </c>
      <c r="R20" s="34">
        <v>2031.98</v>
      </c>
      <c r="S20" s="34">
        <v>2031.98</v>
      </c>
      <c r="T20" s="34">
        <v>2031.98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5">
        <f t="shared" si="0"/>
        <v>0</v>
      </c>
      <c r="AE20" s="34">
        <v>2031.98</v>
      </c>
      <c r="AF20" s="35">
        <v>0</v>
      </c>
      <c r="AG20" s="34">
        <v>0</v>
      </c>
      <c r="AH20" s="35"/>
      <c r="AI20" s="3"/>
    </row>
    <row r="21" spans="1:35" ht="76.5" x14ac:dyDescent="0.25">
      <c r="A21" s="30" t="s">
        <v>38</v>
      </c>
      <c r="B21" s="31" t="s">
        <v>39</v>
      </c>
      <c r="C21" s="30" t="s">
        <v>38</v>
      </c>
      <c r="D21" s="32"/>
      <c r="E21" s="32"/>
      <c r="F21" s="33"/>
      <c r="G21" s="32"/>
      <c r="H21" s="32"/>
      <c r="I21" s="32"/>
      <c r="J21" s="32"/>
      <c r="K21" s="32"/>
      <c r="L21" s="32"/>
      <c r="M21" s="32"/>
      <c r="N21" s="32"/>
      <c r="O21" s="34">
        <v>0</v>
      </c>
      <c r="P21" s="34">
        <v>956586.15</v>
      </c>
      <c r="Q21" s="34">
        <v>260194.71</v>
      </c>
      <c r="R21" s="34">
        <v>1216780.8600000001</v>
      </c>
      <c r="S21" s="34">
        <v>1216780.8600000001</v>
      </c>
      <c r="T21" s="34">
        <v>1216780.8600000001</v>
      </c>
      <c r="U21" s="34">
        <v>0</v>
      </c>
      <c r="V21" s="34">
        <v>0</v>
      </c>
      <c r="W21" s="34">
        <v>0</v>
      </c>
      <c r="X21" s="34">
        <v>0</v>
      </c>
      <c r="Y21" s="34">
        <v>286318.53000000003</v>
      </c>
      <c r="Z21" s="34">
        <v>286318.53000000003</v>
      </c>
      <c r="AA21" s="34">
        <v>0</v>
      </c>
      <c r="AB21" s="34">
        <v>286318.53000000003</v>
      </c>
      <c r="AC21" s="34">
        <v>286318.53000000003</v>
      </c>
      <c r="AD21" s="35">
        <f t="shared" si="0"/>
        <v>0.23530821318145981</v>
      </c>
      <c r="AE21" s="34">
        <v>930462.33</v>
      </c>
      <c r="AF21" s="35">
        <v>0.23530821318145981</v>
      </c>
      <c r="AG21" s="34">
        <v>0</v>
      </c>
      <c r="AH21" s="35">
        <v>0.73491863221576714</v>
      </c>
      <c r="AI21" s="3"/>
    </row>
    <row r="22" spans="1:35" ht="12.75" customHeight="1" x14ac:dyDescent="0.25">
      <c r="A22" s="36" t="s">
        <v>40</v>
      </c>
      <c r="B22" s="37"/>
      <c r="C22" s="37"/>
      <c r="D22" s="37"/>
      <c r="E22" s="37"/>
      <c r="F22" s="37"/>
      <c r="G22" s="37"/>
      <c r="H22" s="37"/>
      <c r="I22" s="38"/>
      <c r="J22" s="38"/>
      <c r="K22" s="38"/>
      <c r="L22" s="38"/>
      <c r="M22" s="38"/>
      <c r="N22" s="38"/>
      <c r="O22" s="39">
        <v>0</v>
      </c>
      <c r="P22" s="39">
        <v>6266844.1299999999</v>
      </c>
      <c r="Q22" s="39">
        <v>260194.71</v>
      </c>
      <c r="R22" s="39">
        <v>6527038.8399999999</v>
      </c>
      <c r="S22" s="39">
        <v>6527038.8399999999</v>
      </c>
      <c r="T22" s="39">
        <v>6527038.8399999999</v>
      </c>
      <c r="U22" s="39">
        <v>0</v>
      </c>
      <c r="V22" s="39">
        <v>0</v>
      </c>
      <c r="W22" s="39">
        <v>0</v>
      </c>
      <c r="X22" s="39">
        <v>0</v>
      </c>
      <c r="Y22" s="39">
        <v>1467636.88</v>
      </c>
      <c r="Z22" s="39">
        <v>1467636.88</v>
      </c>
      <c r="AA22" s="39">
        <v>0</v>
      </c>
      <c r="AB22" s="39">
        <v>1467636.88</v>
      </c>
      <c r="AC22" s="39">
        <v>1467636.88</v>
      </c>
      <c r="AD22" s="35">
        <f t="shared" si="0"/>
        <v>0.22485493283811989</v>
      </c>
      <c r="AE22" s="39">
        <v>5059401.96</v>
      </c>
      <c r="AF22" s="40">
        <v>0.22485493283811989</v>
      </c>
      <c r="AG22" s="39">
        <v>0</v>
      </c>
      <c r="AH22" s="40">
        <v>0.88703639105898735</v>
      </c>
      <c r="AI22" s="3"/>
    </row>
    <row r="23" spans="1:35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 t="s">
        <v>2</v>
      </c>
      <c r="AD23" s="3"/>
      <c r="AE23" s="3"/>
      <c r="AF23" s="3"/>
      <c r="AG23" s="3"/>
      <c r="AH23" s="3"/>
      <c r="AI23" s="3"/>
    </row>
    <row r="24" spans="1:35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41"/>
      <c r="AC24" s="41"/>
      <c r="AD24" s="41"/>
      <c r="AE24" s="41"/>
      <c r="AF24" s="41"/>
      <c r="AG24" s="41"/>
      <c r="AH24" s="41"/>
      <c r="AI24" s="3"/>
    </row>
  </sheetData>
  <mergeCells count="31">
    <mergeCell ref="R7:R8"/>
    <mergeCell ref="S7:S8"/>
    <mergeCell ref="R1:AD1"/>
    <mergeCell ref="A6:AH6"/>
    <mergeCell ref="A24:AA24"/>
    <mergeCell ref="A22:H22"/>
    <mergeCell ref="F7:H7"/>
    <mergeCell ref="A7:A8"/>
    <mergeCell ref="B7:B8"/>
    <mergeCell ref="C7:C8"/>
    <mergeCell ref="D7:D8"/>
    <mergeCell ref="E7:E8"/>
    <mergeCell ref="I7:K7"/>
    <mergeCell ref="L7:L8"/>
    <mergeCell ref="M7:M8"/>
    <mergeCell ref="N7:N8"/>
    <mergeCell ref="O7:O8"/>
    <mergeCell ref="P7:P8"/>
    <mergeCell ref="Q7:Q8"/>
    <mergeCell ref="A2:AH2"/>
    <mergeCell ref="A3:AH3"/>
    <mergeCell ref="A4:AF4"/>
    <mergeCell ref="A5:AF5"/>
    <mergeCell ref="X7:Z7"/>
    <mergeCell ref="AA7:AB7"/>
    <mergeCell ref="AE7:AF7"/>
    <mergeCell ref="AG7:AH7"/>
    <mergeCell ref="U7:U8"/>
    <mergeCell ref="T7:T8"/>
    <mergeCell ref="V7:V8"/>
    <mergeCell ref="W7:W8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24FE93E-89AE-4816-8B08-B2517E78DD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Kudryashova-PC\Kudryashova</dc:creator>
  <cp:lastModifiedBy>Kudryashova</cp:lastModifiedBy>
  <dcterms:created xsi:type="dcterms:W3CDTF">2018-04-16T11:51:54Z</dcterms:created>
  <dcterms:modified xsi:type="dcterms:W3CDTF">2018-04-16T12:00:33Z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Вариант_07.04.2008_14_06_51.xlsx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18.1.1.3160</vt:lpwstr>
  </property>
  <property fmtid="{D5CDD505-2E9C-101B-9397-08002B2CF9AE}" pid="5" name="Версия базы">
    <vt:lpwstr>18.1.1160.2211099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rozhdestveno_18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