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рождествено\Решение 2018 год\НПА на сайт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Документ!$6:$7</definedName>
  </definedNames>
  <calcPr calcId="152511"/>
</workbook>
</file>

<file path=xl/calcChain.xml><?xml version="1.0" encoding="utf-8"?>
<calcChain xmlns="http://schemas.openxmlformats.org/spreadsheetml/2006/main">
  <c r="AA9" i="2" l="1"/>
  <c r="AA10" i="2"/>
  <c r="AA11" i="2"/>
  <c r="AA12" i="2"/>
  <c r="AA13" i="2"/>
  <c r="AA8" i="2"/>
</calcChain>
</file>

<file path=xl/sharedStrings.xml><?xml version="1.0" encoding="utf-8"?>
<sst xmlns="http://schemas.openxmlformats.org/spreadsheetml/2006/main" count="81" uniqueCount="42">
  <si>
    <t>Администрация Рождественского сельского поселения Приволжского муниципального района Ивановской области</t>
  </si>
  <si>
    <t>за период с 01.01.2018г. по 31.03.2018г.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</si>
  <si>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</si>
  <si>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</si>
  <si>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</si>
  <si>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</si>
  <si>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</si>
  <si>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</si>
  <si>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Уточненный план на год</t>
  </si>
  <si>
    <t>Исполнение за отчетный период</t>
  </si>
  <si>
    <t>Расхождение за отчетный период</t>
  </si>
  <si>
    <t>Расхождение кассового плана</t>
  </si>
  <si>
    <t>Итого</t>
  </si>
  <si>
    <t>% исполнения</t>
  </si>
  <si>
    <t>00010102010010000110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</si>
  <si>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</si>
  <si>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</si>
  <si>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</si>
  <si>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</si>
  <si>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</si>
  <si>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00010606043100000110</t>
  </si>
  <si>
    <t xml:space="preserve">      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</si>
  <si>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00010804020010000110</t>
  </si>
  <si>
    <t xml:space="preserve">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</si>
  <si>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</si>
  <si>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</si>
  <si>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00011105035100000120</t>
  </si>
  <si>
    <t xml:space="preserve">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</si>
  <si>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00011301995100000130</t>
  </si>
  <si>
    <t xml:space="preserve">      Прочие доходы от оказания платных услуг (работ) получателями средств бюджетов сельских поселений</t>
  </si>
  <si>
    <t>00020215001100000151</t>
  </si>
  <si>
    <t xml:space="preserve">      Дотации бюджетам сельских поселений на выравнивание бюджетной обеспеченности</t>
  </si>
  <si>
    <t>00020229999100000151</t>
  </si>
  <si>
    <t xml:space="preserve">      Прочие субсидии бюджетам сельских поселений</t>
  </si>
  <si>
    <t>00020235118100000151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</si>
  <si>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</si>
  <si>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00020235120100000151</t>
  </si>
  <si>
    <t xml:space="preserve">      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</si>
  <si>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00020240014100000151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</si>
  <si>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</si>
  <si>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</si>
  <si>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 xml:space="preserve">Аналитический отчет по исполнению доходов бюджета Рождественского сельского поселения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</si>
</sst>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0">
    <xf numFmtId="0" fontId="0" fillId="0" borderId="0" xfId="0"/>
    <xf numFmtId="0" fontId="1" fillId="5" borderId="1" xfId="1" applyNumberFormat="1" applyFill="1" applyProtection="1">
      <alignment horizontal="left" wrapText="1"/>
    </xf>
    <xf numFmtId="0" fontId="1" fillId="5" borderId="1" xfId="1" applyFill="1" applyProtection="1">
      <alignment horizontal="left" wrapText="1"/>
      <protection locked="0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 applyProtection="1">
      <alignment horizontal="center" wrapText="1"/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 applyProtection="1">
      <alignment horizontal="center"/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 applyProtection="1">
      <alignment horizontal="right"/>
      <protection locked="0"/>
    </xf>
    <xf numFmtId="0" fontId="1" fillId="5" borderId="2" xfId="6" applyNumberFormat="1" applyFill="1" applyProtection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 applyProtection="1">
      <alignment horizontal="center" vertical="center" wrapText="1"/>
      <protection locked="0"/>
    </xf>
    <xf numFmtId="0" fontId="1" fillId="5" borderId="2" xfId="12" applyNumberFormat="1" applyFill="1" applyProtection="1">
      <alignment horizontal="center" vertical="center" wrapText="1"/>
    </xf>
    <xf numFmtId="0" fontId="1" fillId="5" borderId="3" xfId="13" applyNumberFormat="1" applyFill="1" applyProtection="1">
      <alignment horizontal="center" vertical="center" wrapText="1"/>
    </xf>
    <xf numFmtId="0" fontId="1" fillId="5" borderId="2" xfId="11" applyFill="1" applyProtection="1">
      <alignment horizontal="center" vertical="center" wrapText="1"/>
      <protection locked="0"/>
    </xf>
    <xf numFmtId="0" fontId="1" fillId="5" borderId="2" xfId="6" applyFill="1" applyProtection="1">
      <alignment horizontal="center" vertical="center" wrapText="1"/>
      <protection locked="0"/>
    </xf>
    <xf numFmtId="0" fontId="1" fillId="5" borderId="2" xfId="7" applyFill="1" applyProtection="1">
      <alignment horizontal="center" vertical="center" wrapText="1"/>
      <protection locked="0"/>
    </xf>
    <xf numFmtId="0" fontId="1" fillId="5" borderId="2" xfId="8" applyFill="1" applyProtection="1">
      <alignment horizontal="center" vertical="center" wrapText="1"/>
      <protection locked="0"/>
    </xf>
    <xf numFmtId="0" fontId="1" fillId="5" borderId="2" xfId="10" applyFill="1" applyProtection="1">
      <alignment horizontal="center" vertical="center" wrapText="1"/>
      <protection locked="0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 applyProtection="1">
      <alignment horizontal="center" vertical="center" wrapText="1"/>
      <protection locked="0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1" fontId="1" fillId="5" borderId="2" xfId="14" applyFill="1" applyProtection="1">
      <alignment horizontal="center" vertical="top" shrinkToFi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Fill="1" applyProtection="1">
      <alignment horizontal="right" vertical="top" shrinkToFit="1"/>
    </xf>
    <xf numFmtId="10" fontId="3" fillId="5" borderId="2" xfId="18" applyFill="1" applyProtection="1">
      <alignment horizontal="center" vertical="top" shrinkToFit="1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 applyProtection="1">
      <alignment horizontal="left" vertical="top" shrinkToFit="1"/>
      <protection locked="0"/>
    </xf>
    <xf numFmtId="1" fontId="3" fillId="5" borderId="4" xfId="20" applyFill="1" applyProtection="1">
      <alignment horizontal="left" vertical="top" shrinkToFit="1"/>
    </xf>
    <xf numFmtId="4" fontId="3" fillId="5" borderId="2" xfId="21" applyFill="1" applyProtection="1">
      <alignment horizontal="right" vertical="top" shrinkToFit="1"/>
    </xf>
    <xf numFmtId="10" fontId="3" fillId="5" borderId="2" xfId="22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showGridLines="0" showZeros="0" tabSelected="1" zoomScaleNormal="100" workbookViewId="0">
      <pane ySplit="7" topLeftCell="A8" activePane="bottomLeft" state="frozen"/>
      <selection pane="bottomLeft" activeCell="AI10" sqref="AI10"/>
    </sheetView>
  </sheetViews>
  <sheetFormatPr defaultRowHeight="15" x14ac:dyDescent="0.25"/>
  <cols>
    <col min="1" max="1" width="9.140625" style="4" hidden="1"/>
    <col min="2" max="2" width="47.7109375" style="4" customWidth="1"/>
    <col min="3" max="3" width="21.7109375" style="4" customWidth="1"/>
    <col min="4" max="16" width="9.140625" style="4" hidden="1"/>
    <col min="17" max="17" width="15.7109375" style="4" customWidth="1"/>
    <col min="18" max="24" width="9.140625" style="4" hidden="1"/>
    <col min="25" max="25" width="15.7109375" style="4" customWidth="1"/>
    <col min="26" max="26" width="9.140625" style="4" hidden="1"/>
    <col min="27" max="27" width="15.7109375" style="4" customWidth="1"/>
    <col min="28" max="31" width="9.140625" style="4" hidden="1"/>
    <col min="32" max="32" width="9.140625" style="4" customWidth="1"/>
    <col min="33" max="16384" width="9.140625" style="4"/>
  </cols>
  <sheetData>
    <row r="1" spans="1:32" ht="15.2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</row>
    <row r="3" spans="1:32" ht="15.2" customHeight="1" x14ac:dyDescent="0.25">
      <c r="A3" s="5" t="s">
        <v>41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3"/>
    </row>
    <row r="4" spans="1:32" ht="15.75" customHeight="1" x14ac:dyDescent="0.25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10"/>
      <c r="AF4" s="3"/>
    </row>
    <row r="5" spans="1:32" ht="12.75" customHeight="1" x14ac:dyDescent="0.25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3"/>
    </row>
    <row r="6" spans="1:32" ht="30" customHeight="1" x14ac:dyDescent="0.25">
      <c r="A6" s="13" t="s">
        <v>3</v>
      </c>
      <c r="B6" s="14" t="s">
        <v>4</v>
      </c>
      <c r="C6" s="15" t="s">
        <v>5</v>
      </c>
      <c r="D6" s="16" t="s">
        <v>3</v>
      </c>
      <c r="E6" s="17" t="s">
        <v>6</v>
      </c>
      <c r="F6" s="18"/>
      <c r="G6" s="18"/>
      <c r="H6" s="17" t="s">
        <v>7</v>
      </c>
      <c r="I6" s="18"/>
      <c r="J6" s="18"/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8</v>
      </c>
      <c r="R6" s="19" t="s">
        <v>3</v>
      </c>
      <c r="S6" s="19" t="s">
        <v>3</v>
      </c>
      <c r="T6" s="19" t="s">
        <v>3</v>
      </c>
      <c r="U6" s="19" t="s">
        <v>3</v>
      </c>
      <c r="V6" s="19" t="s">
        <v>3</v>
      </c>
      <c r="W6" s="17" t="s">
        <v>9</v>
      </c>
      <c r="X6" s="18"/>
      <c r="Y6" s="18"/>
      <c r="Z6" s="20" t="s">
        <v>3</v>
      </c>
      <c r="AA6" s="21"/>
      <c r="AB6" s="17" t="s">
        <v>10</v>
      </c>
      <c r="AC6" s="18"/>
      <c r="AD6" s="17" t="s">
        <v>11</v>
      </c>
      <c r="AE6" s="18"/>
      <c r="AF6" s="3"/>
    </row>
    <row r="7" spans="1:32" x14ac:dyDescent="0.25">
      <c r="A7" s="22"/>
      <c r="B7" s="23"/>
      <c r="C7" s="24"/>
      <c r="D7" s="25"/>
      <c r="E7" s="26" t="s">
        <v>3</v>
      </c>
      <c r="F7" s="26" t="s">
        <v>3</v>
      </c>
      <c r="G7" s="26" t="s">
        <v>3</v>
      </c>
      <c r="H7" s="26" t="s">
        <v>3</v>
      </c>
      <c r="I7" s="26" t="s">
        <v>3</v>
      </c>
      <c r="J7" s="26" t="s">
        <v>3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6" t="s">
        <v>3</v>
      </c>
      <c r="X7" s="26" t="s">
        <v>3</v>
      </c>
      <c r="Y7" s="26" t="s">
        <v>12</v>
      </c>
      <c r="Z7" s="26"/>
      <c r="AA7" s="26" t="s">
        <v>13</v>
      </c>
      <c r="AB7" s="26" t="s">
        <v>3</v>
      </c>
      <c r="AC7" s="26" t="s">
        <v>3</v>
      </c>
      <c r="AD7" s="26" t="s">
        <v>3</v>
      </c>
      <c r="AE7" s="26" t="s">
        <v>3</v>
      </c>
      <c r="AF7" s="3"/>
    </row>
    <row r="8" spans="1:32" ht="76.5" x14ac:dyDescent="0.25">
      <c r="A8" s="28" t="s">
        <v>14</v>
      </c>
      <c r="B8" s="29" t="s">
        <v>15</v>
      </c>
      <c r="C8" s="28" t="s">
        <v>14</v>
      </c>
      <c r="D8" s="30"/>
      <c r="E8" s="31"/>
      <c r="F8" s="30"/>
      <c r="G8" s="30"/>
      <c r="H8" s="30"/>
      <c r="I8" s="30"/>
      <c r="J8" s="30"/>
      <c r="K8" s="30"/>
      <c r="L8" s="30"/>
      <c r="M8" s="30"/>
      <c r="N8" s="32">
        <v>0</v>
      </c>
      <c r="O8" s="32">
        <v>43000</v>
      </c>
      <c r="P8" s="32">
        <v>0</v>
      </c>
      <c r="Q8" s="32">
        <v>43000</v>
      </c>
      <c r="R8" s="32">
        <v>43000</v>
      </c>
      <c r="S8" s="32">
        <v>43000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13151.86</v>
      </c>
      <c r="Z8" s="32">
        <v>0</v>
      </c>
      <c r="AA8" s="33">
        <f>Y8/Q8</f>
        <v>0.30585720930232557</v>
      </c>
      <c r="AB8" s="32">
        <v>43000</v>
      </c>
      <c r="AC8" s="33">
        <v>0</v>
      </c>
      <c r="AD8" s="32">
        <v>0</v>
      </c>
      <c r="AE8" s="33">
        <v>0</v>
      </c>
      <c r="AF8" s="3"/>
    </row>
    <row r="9" spans="1:32" ht="51" x14ac:dyDescent="0.25">
      <c r="A9" s="28" t="s">
        <v>16</v>
      </c>
      <c r="B9" s="29" t="s">
        <v>17</v>
      </c>
      <c r="C9" s="28" t="s">
        <v>16</v>
      </c>
      <c r="D9" s="30"/>
      <c r="E9" s="31"/>
      <c r="F9" s="30"/>
      <c r="G9" s="30"/>
      <c r="H9" s="30"/>
      <c r="I9" s="30"/>
      <c r="J9" s="30"/>
      <c r="K9" s="30"/>
      <c r="L9" s="30"/>
      <c r="M9" s="30"/>
      <c r="N9" s="32">
        <v>0</v>
      </c>
      <c r="O9" s="32">
        <v>5000</v>
      </c>
      <c r="P9" s="32">
        <v>0</v>
      </c>
      <c r="Q9" s="32">
        <v>5000</v>
      </c>
      <c r="R9" s="32">
        <v>5000</v>
      </c>
      <c r="S9" s="32">
        <v>5000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597.23</v>
      </c>
      <c r="Z9" s="32">
        <v>0</v>
      </c>
      <c r="AA9" s="33">
        <f t="shared" ref="AA9:AA13" si="0">Y9/Q9</f>
        <v>0.11944600000000001</v>
      </c>
      <c r="AB9" s="32">
        <v>5000</v>
      </c>
      <c r="AC9" s="33">
        <v>0</v>
      </c>
      <c r="AD9" s="32">
        <v>0</v>
      </c>
      <c r="AE9" s="33">
        <v>0</v>
      </c>
      <c r="AF9" s="3"/>
    </row>
    <row r="10" spans="1:32" ht="76.5" x14ac:dyDescent="0.25">
      <c r="A10" s="28" t="s">
        <v>18</v>
      </c>
      <c r="B10" s="29" t="s">
        <v>19</v>
      </c>
      <c r="C10" s="28" t="s">
        <v>18</v>
      </c>
      <c r="D10" s="30"/>
      <c r="E10" s="31"/>
      <c r="F10" s="30"/>
      <c r="G10" s="30"/>
      <c r="H10" s="30"/>
      <c r="I10" s="30"/>
      <c r="J10" s="30"/>
      <c r="K10" s="30"/>
      <c r="L10" s="30"/>
      <c r="M10" s="30"/>
      <c r="N10" s="32">
        <v>0</v>
      </c>
      <c r="O10" s="32">
        <v>37000</v>
      </c>
      <c r="P10" s="32">
        <v>0</v>
      </c>
      <c r="Q10" s="32">
        <v>37000</v>
      </c>
      <c r="R10" s="32">
        <v>37000</v>
      </c>
      <c r="S10" s="32">
        <v>37000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5928</v>
      </c>
      <c r="Z10" s="32">
        <v>0</v>
      </c>
      <c r="AA10" s="33">
        <f t="shared" si="0"/>
        <v>0.16021621621621621</v>
      </c>
      <c r="AB10" s="32">
        <v>37000</v>
      </c>
      <c r="AC10" s="33">
        <v>0</v>
      </c>
      <c r="AD10" s="32">
        <v>0</v>
      </c>
      <c r="AE10" s="33">
        <v>0</v>
      </c>
      <c r="AF10" s="3"/>
    </row>
    <row r="11" spans="1:32" ht="76.5" x14ac:dyDescent="0.25">
      <c r="A11" s="28" t="s">
        <v>20</v>
      </c>
      <c r="B11" s="29" t="s">
        <v>21</v>
      </c>
      <c r="C11" s="28" t="s">
        <v>20</v>
      </c>
      <c r="D11" s="30"/>
      <c r="E11" s="31"/>
      <c r="F11" s="30"/>
      <c r="G11" s="30"/>
      <c r="H11" s="30"/>
      <c r="I11" s="30"/>
      <c r="J11" s="30"/>
      <c r="K11" s="30"/>
      <c r="L11" s="30"/>
      <c r="M11" s="30"/>
      <c r="N11" s="32">
        <v>0</v>
      </c>
      <c r="O11" s="32">
        <v>239000</v>
      </c>
      <c r="P11" s="32">
        <v>0</v>
      </c>
      <c r="Q11" s="32">
        <v>239000</v>
      </c>
      <c r="R11" s="32">
        <v>239000</v>
      </c>
      <c r="S11" s="32">
        <v>239000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21660.76</v>
      </c>
      <c r="Z11" s="32">
        <v>0</v>
      </c>
      <c r="AA11" s="33">
        <f t="shared" si="0"/>
        <v>9.0630794979079485E-2</v>
      </c>
      <c r="AB11" s="32">
        <v>239000</v>
      </c>
      <c r="AC11" s="33">
        <v>0</v>
      </c>
      <c r="AD11" s="32">
        <v>0</v>
      </c>
      <c r="AE11" s="33">
        <v>0</v>
      </c>
      <c r="AF11" s="3"/>
    </row>
    <row r="12" spans="1:32" ht="76.5" x14ac:dyDescent="0.25">
      <c r="A12" s="28" t="s">
        <v>22</v>
      </c>
      <c r="B12" s="29" t="s">
        <v>23</v>
      </c>
      <c r="C12" s="28" t="s">
        <v>22</v>
      </c>
      <c r="D12" s="30"/>
      <c r="E12" s="31"/>
      <c r="F12" s="30"/>
      <c r="G12" s="30"/>
      <c r="H12" s="30"/>
      <c r="I12" s="30"/>
      <c r="J12" s="30"/>
      <c r="K12" s="30"/>
      <c r="L12" s="30"/>
      <c r="M12" s="30"/>
      <c r="N12" s="32">
        <v>0</v>
      </c>
      <c r="O12" s="32">
        <v>8000</v>
      </c>
      <c r="P12" s="32">
        <v>0</v>
      </c>
      <c r="Q12" s="32">
        <v>8000</v>
      </c>
      <c r="R12" s="32">
        <v>8000</v>
      </c>
      <c r="S12" s="32">
        <v>8000</v>
      </c>
      <c r="T12" s="32">
        <v>0</v>
      </c>
      <c r="U12" s="32">
        <v>0</v>
      </c>
      <c r="V12" s="32">
        <v>0</v>
      </c>
      <c r="W12" s="32">
        <v>0</v>
      </c>
      <c r="X12" s="32">
        <v>1900</v>
      </c>
      <c r="Y12" s="32">
        <v>1900</v>
      </c>
      <c r="Z12" s="32">
        <v>1900</v>
      </c>
      <c r="AA12" s="33">
        <f t="shared" si="0"/>
        <v>0.23749999999999999</v>
      </c>
      <c r="AB12" s="32">
        <v>6100</v>
      </c>
      <c r="AC12" s="33">
        <v>0.23749999999999999</v>
      </c>
      <c r="AD12" s="32">
        <v>0</v>
      </c>
      <c r="AE12" s="33">
        <v>1.3571428571428572</v>
      </c>
      <c r="AF12" s="3"/>
    </row>
    <row r="13" spans="1:32" ht="76.5" x14ac:dyDescent="0.25">
      <c r="A13" s="28" t="s">
        <v>24</v>
      </c>
      <c r="B13" s="29" t="s">
        <v>25</v>
      </c>
      <c r="C13" s="28" t="s">
        <v>24</v>
      </c>
      <c r="D13" s="30"/>
      <c r="E13" s="31"/>
      <c r="F13" s="30"/>
      <c r="G13" s="30"/>
      <c r="H13" s="30"/>
      <c r="I13" s="30"/>
      <c r="J13" s="30"/>
      <c r="K13" s="30"/>
      <c r="L13" s="30"/>
      <c r="M13" s="30"/>
      <c r="N13" s="32">
        <v>0</v>
      </c>
      <c r="O13" s="32">
        <v>485510</v>
      </c>
      <c r="P13" s="32">
        <v>0</v>
      </c>
      <c r="Q13" s="32">
        <v>485510</v>
      </c>
      <c r="R13" s="32">
        <v>485510</v>
      </c>
      <c r="S13" s="32">
        <v>485510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3">
        <f t="shared" si="0"/>
        <v>0</v>
      </c>
      <c r="AB13" s="32">
        <v>485510</v>
      </c>
      <c r="AC13" s="33">
        <v>0</v>
      </c>
      <c r="AD13" s="32">
        <v>0</v>
      </c>
      <c r="AE13" s="33">
        <v>0</v>
      </c>
      <c r="AF13" s="3"/>
    </row>
    <row r="14" spans="1:32" ht="76.5" x14ac:dyDescent="0.25">
      <c r="A14" s="28" t="s">
        <v>26</v>
      </c>
      <c r="B14" s="29" t="s">
        <v>27</v>
      </c>
      <c r="C14" s="28" t="s">
        <v>26</v>
      </c>
      <c r="D14" s="30"/>
      <c r="E14" s="31"/>
      <c r="F14" s="30"/>
      <c r="G14" s="30"/>
      <c r="H14" s="30"/>
      <c r="I14" s="30"/>
      <c r="J14" s="30"/>
      <c r="K14" s="30"/>
      <c r="L14" s="30"/>
      <c r="M14" s="30"/>
      <c r="N14" s="32">
        <v>0</v>
      </c>
      <c r="O14" s="32">
        <v>41502</v>
      </c>
      <c r="P14" s="32">
        <v>0</v>
      </c>
      <c r="Q14" s="32">
        <v>41502</v>
      </c>
      <c r="R14" s="32">
        <v>41502</v>
      </c>
      <c r="S14" s="32">
        <v>41502</v>
      </c>
      <c r="T14" s="32">
        <v>0</v>
      </c>
      <c r="U14" s="32">
        <v>0</v>
      </c>
      <c r="V14" s="32">
        <v>0</v>
      </c>
      <c r="W14" s="32">
        <v>0</v>
      </c>
      <c r="X14" s="32">
        <v>4732.5</v>
      </c>
      <c r="Y14" s="32">
        <v>4732.5</v>
      </c>
      <c r="Z14" s="32">
        <v>4732.5</v>
      </c>
      <c r="AA14" s="33">
        <v>0.11403064912534336</v>
      </c>
      <c r="AB14" s="32">
        <v>36769.5</v>
      </c>
      <c r="AC14" s="33">
        <v>0.11403064912534336</v>
      </c>
      <c r="AD14" s="32">
        <v>0</v>
      </c>
      <c r="AE14" s="33">
        <v>0.45612259650137343</v>
      </c>
      <c r="AF14" s="3"/>
    </row>
    <row r="15" spans="1:32" ht="38.25" x14ac:dyDescent="0.25">
      <c r="A15" s="28" t="s">
        <v>28</v>
      </c>
      <c r="B15" s="29" t="s">
        <v>29</v>
      </c>
      <c r="C15" s="28" t="s">
        <v>28</v>
      </c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2">
        <v>0</v>
      </c>
      <c r="O15" s="32">
        <v>22000</v>
      </c>
      <c r="P15" s="32">
        <v>0</v>
      </c>
      <c r="Q15" s="32">
        <v>22000</v>
      </c>
      <c r="R15" s="32">
        <v>22000</v>
      </c>
      <c r="S15" s="32">
        <v>22000</v>
      </c>
      <c r="T15" s="32">
        <v>0</v>
      </c>
      <c r="U15" s="32">
        <v>0</v>
      </c>
      <c r="V15" s="32">
        <v>0</v>
      </c>
      <c r="W15" s="32">
        <v>0</v>
      </c>
      <c r="X15" s="32">
        <v>8000</v>
      </c>
      <c r="Y15" s="32">
        <v>8000</v>
      </c>
      <c r="Z15" s="32">
        <v>8000</v>
      </c>
      <c r="AA15" s="33">
        <v>0.36363636363636365</v>
      </c>
      <c r="AB15" s="32">
        <v>14000</v>
      </c>
      <c r="AC15" s="33">
        <v>0.36363636363636365</v>
      </c>
      <c r="AD15" s="32">
        <v>0</v>
      </c>
      <c r="AE15" s="33">
        <v>1.8181818181818181</v>
      </c>
      <c r="AF15" s="3"/>
    </row>
    <row r="16" spans="1:32" ht="25.5" x14ac:dyDescent="0.25">
      <c r="A16" s="28" t="s">
        <v>30</v>
      </c>
      <c r="B16" s="29" t="s">
        <v>31</v>
      </c>
      <c r="C16" s="28" t="s">
        <v>30</v>
      </c>
      <c r="D16" s="30"/>
      <c r="E16" s="31"/>
      <c r="F16" s="30"/>
      <c r="G16" s="30"/>
      <c r="H16" s="30"/>
      <c r="I16" s="30"/>
      <c r="J16" s="30"/>
      <c r="K16" s="30"/>
      <c r="L16" s="30"/>
      <c r="M16" s="30"/>
      <c r="N16" s="32">
        <v>0</v>
      </c>
      <c r="O16" s="32">
        <v>3995700</v>
      </c>
      <c r="P16" s="32">
        <v>0</v>
      </c>
      <c r="Q16" s="32">
        <v>3995700</v>
      </c>
      <c r="R16" s="32">
        <v>3995700</v>
      </c>
      <c r="S16" s="32">
        <v>3995700</v>
      </c>
      <c r="T16" s="32">
        <v>0</v>
      </c>
      <c r="U16" s="32">
        <v>0</v>
      </c>
      <c r="V16" s="32">
        <v>0</v>
      </c>
      <c r="W16" s="32">
        <v>0</v>
      </c>
      <c r="X16" s="32">
        <v>998925</v>
      </c>
      <c r="Y16" s="32">
        <v>998925</v>
      </c>
      <c r="Z16" s="32">
        <v>998925</v>
      </c>
      <c r="AA16" s="33">
        <v>0.25</v>
      </c>
      <c r="AB16" s="32">
        <v>2996775</v>
      </c>
      <c r="AC16" s="33">
        <v>0.25</v>
      </c>
      <c r="AD16" s="32">
        <v>0</v>
      </c>
      <c r="AE16" s="33">
        <v>1</v>
      </c>
      <c r="AF16" s="3"/>
    </row>
    <row r="17" spans="1:32" ht="25.5" x14ac:dyDescent="0.25">
      <c r="A17" s="28" t="s">
        <v>32</v>
      </c>
      <c r="B17" s="29" t="s">
        <v>33</v>
      </c>
      <c r="C17" s="28" t="s">
        <v>32</v>
      </c>
      <c r="D17" s="30"/>
      <c r="E17" s="31"/>
      <c r="F17" s="30"/>
      <c r="G17" s="30"/>
      <c r="H17" s="30"/>
      <c r="I17" s="30"/>
      <c r="J17" s="30"/>
      <c r="K17" s="30"/>
      <c r="L17" s="30"/>
      <c r="M17" s="30"/>
      <c r="N17" s="32">
        <v>0</v>
      </c>
      <c r="O17" s="32">
        <v>370914</v>
      </c>
      <c r="P17" s="32">
        <v>0</v>
      </c>
      <c r="Q17" s="32">
        <v>370914</v>
      </c>
      <c r="R17" s="32">
        <v>370914</v>
      </c>
      <c r="S17" s="32">
        <v>370914</v>
      </c>
      <c r="T17" s="32">
        <v>0</v>
      </c>
      <c r="U17" s="32">
        <v>0</v>
      </c>
      <c r="V17" s="32">
        <v>0</v>
      </c>
      <c r="W17" s="32">
        <v>0</v>
      </c>
      <c r="X17" s="32">
        <v>111273</v>
      </c>
      <c r="Y17" s="32">
        <v>111273</v>
      </c>
      <c r="Z17" s="32">
        <v>111273</v>
      </c>
      <c r="AA17" s="33">
        <v>0.29999676474870185</v>
      </c>
      <c r="AB17" s="32">
        <v>259641</v>
      </c>
      <c r="AC17" s="33">
        <v>0.29999676474870185</v>
      </c>
      <c r="AD17" s="32">
        <v>0</v>
      </c>
      <c r="AE17" s="33">
        <v>0.89999029424610555</v>
      </c>
      <c r="AF17" s="3"/>
    </row>
    <row r="18" spans="1:32" ht="51" x14ac:dyDescent="0.25">
      <c r="A18" s="28" t="s">
        <v>34</v>
      </c>
      <c r="B18" s="29" t="s">
        <v>35</v>
      </c>
      <c r="C18" s="28" t="s">
        <v>34</v>
      </c>
      <c r="D18" s="30"/>
      <c r="E18" s="31"/>
      <c r="F18" s="30"/>
      <c r="G18" s="30"/>
      <c r="H18" s="30"/>
      <c r="I18" s="30"/>
      <c r="J18" s="30"/>
      <c r="K18" s="30"/>
      <c r="L18" s="30"/>
      <c r="M18" s="30"/>
      <c r="N18" s="32">
        <v>0</v>
      </c>
      <c r="O18" s="32">
        <v>60600</v>
      </c>
      <c r="P18" s="32">
        <v>0</v>
      </c>
      <c r="Q18" s="32">
        <v>60600</v>
      </c>
      <c r="R18" s="32">
        <v>60600</v>
      </c>
      <c r="S18" s="32">
        <v>60600</v>
      </c>
      <c r="T18" s="32">
        <v>0</v>
      </c>
      <c r="U18" s="32">
        <v>0</v>
      </c>
      <c r="V18" s="32">
        <v>0</v>
      </c>
      <c r="W18" s="32">
        <v>0</v>
      </c>
      <c r="X18" s="32">
        <v>15150</v>
      </c>
      <c r="Y18" s="32">
        <v>15150</v>
      </c>
      <c r="Z18" s="32">
        <v>15150</v>
      </c>
      <c r="AA18" s="33">
        <v>0.25</v>
      </c>
      <c r="AB18" s="32">
        <v>45450</v>
      </c>
      <c r="AC18" s="33">
        <v>0.25</v>
      </c>
      <c r="AD18" s="32">
        <v>0</v>
      </c>
      <c r="AE18" s="33">
        <v>1</v>
      </c>
      <c r="AF18" s="3"/>
    </row>
    <row r="19" spans="1:32" ht="63.75" x14ac:dyDescent="0.25">
      <c r="A19" s="28" t="s">
        <v>36</v>
      </c>
      <c r="B19" s="29" t="s">
        <v>37</v>
      </c>
      <c r="C19" s="28" t="s">
        <v>36</v>
      </c>
      <c r="D19" s="30"/>
      <c r="E19" s="31"/>
      <c r="F19" s="30"/>
      <c r="G19" s="30"/>
      <c r="H19" s="30"/>
      <c r="I19" s="30"/>
      <c r="J19" s="30"/>
      <c r="K19" s="30"/>
      <c r="L19" s="30"/>
      <c r="M19" s="30"/>
      <c r="N19" s="32">
        <v>0</v>
      </c>
      <c r="O19" s="32">
        <v>2031.98</v>
      </c>
      <c r="P19" s="32">
        <v>0</v>
      </c>
      <c r="Q19" s="32">
        <v>2031.98</v>
      </c>
      <c r="R19" s="32">
        <v>2031.98</v>
      </c>
      <c r="S19" s="32">
        <v>2031.98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3">
        <v>0</v>
      </c>
      <c r="AB19" s="32">
        <v>2031.98</v>
      </c>
      <c r="AC19" s="33">
        <v>0</v>
      </c>
      <c r="AD19" s="32">
        <v>0</v>
      </c>
      <c r="AE19" s="33"/>
      <c r="AF19" s="3"/>
    </row>
    <row r="20" spans="1:32" ht="76.5" x14ac:dyDescent="0.25">
      <c r="A20" s="28" t="s">
        <v>38</v>
      </c>
      <c r="B20" s="29" t="s">
        <v>39</v>
      </c>
      <c r="C20" s="28" t="s">
        <v>38</v>
      </c>
      <c r="D20" s="30"/>
      <c r="E20" s="31"/>
      <c r="F20" s="30"/>
      <c r="G20" s="30"/>
      <c r="H20" s="30"/>
      <c r="I20" s="30"/>
      <c r="J20" s="30"/>
      <c r="K20" s="30"/>
      <c r="L20" s="30"/>
      <c r="M20" s="30"/>
      <c r="N20" s="32">
        <v>0</v>
      </c>
      <c r="O20" s="32">
        <v>956586.15</v>
      </c>
      <c r="P20" s="32">
        <v>260194.71</v>
      </c>
      <c r="Q20" s="32">
        <v>1216780.8600000001</v>
      </c>
      <c r="R20" s="32">
        <v>1216780.8600000001</v>
      </c>
      <c r="S20" s="32">
        <v>1216780.8600000001</v>
      </c>
      <c r="T20" s="32">
        <v>0</v>
      </c>
      <c r="U20" s="32">
        <v>0</v>
      </c>
      <c r="V20" s="32">
        <v>0</v>
      </c>
      <c r="W20" s="32">
        <v>0</v>
      </c>
      <c r="X20" s="32">
        <v>286318.53000000003</v>
      </c>
      <c r="Y20" s="32">
        <v>286318.53000000003</v>
      </c>
      <c r="Z20" s="32">
        <v>286318.53000000003</v>
      </c>
      <c r="AA20" s="33">
        <v>0.23530821318145981</v>
      </c>
      <c r="AB20" s="32">
        <v>930462.33</v>
      </c>
      <c r="AC20" s="33">
        <v>0.23530821318145981</v>
      </c>
      <c r="AD20" s="32">
        <v>0</v>
      </c>
      <c r="AE20" s="33">
        <v>0.73491863221576714</v>
      </c>
      <c r="AF20" s="3"/>
    </row>
    <row r="21" spans="1:32" ht="12.75" customHeight="1" x14ac:dyDescent="0.25">
      <c r="A21" s="34" t="s">
        <v>40</v>
      </c>
      <c r="B21" s="35"/>
      <c r="C21" s="35"/>
      <c r="D21" s="35"/>
      <c r="E21" s="35"/>
      <c r="F21" s="35"/>
      <c r="G21" s="35"/>
      <c r="H21" s="36"/>
      <c r="I21" s="36"/>
      <c r="J21" s="36"/>
      <c r="K21" s="36"/>
      <c r="L21" s="36"/>
      <c r="M21" s="36"/>
      <c r="N21" s="37">
        <v>0</v>
      </c>
      <c r="O21" s="37">
        <v>6266844.1299999999</v>
      </c>
      <c r="P21" s="37">
        <v>260194.71</v>
      </c>
      <c r="Q21" s="37">
        <v>6527038.8399999999</v>
      </c>
      <c r="R21" s="37">
        <v>6527038.8399999999</v>
      </c>
      <c r="S21" s="37">
        <v>6527038.8399999999</v>
      </c>
      <c r="T21" s="37">
        <v>0</v>
      </c>
      <c r="U21" s="37">
        <v>0</v>
      </c>
      <c r="V21" s="37">
        <v>0</v>
      </c>
      <c r="W21" s="37">
        <v>0</v>
      </c>
      <c r="X21" s="37">
        <v>1467636.88</v>
      </c>
      <c r="Y21" s="37">
        <v>1467636.88</v>
      </c>
      <c r="Z21" s="37">
        <v>1467636.88</v>
      </c>
      <c r="AA21" s="38">
        <v>0.22485493283811989</v>
      </c>
      <c r="AB21" s="37">
        <v>5059401.96</v>
      </c>
      <c r="AC21" s="38">
        <v>0.22485493283811989</v>
      </c>
      <c r="AD21" s="37">
        <v>0</v>
      </c>
      <c r="AE21" s="38">
        <v>0.88703639105898735</v>
      </c>
      <c r="AF21" s="3"/>
    </row>
    <row r="22" spans="1:32" ht="12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 t="s">
        <v>3</v>
      </c>
      <c r="AA22" s="3"/>
      <c r="AB22" s="3"/>
      <c r="AC22" s="3"/>
      <c r="AD22" s="3"/>
      <c r="AE22" s="3"/>
      <c r="AF22" s="3"/>
    </row>
    <row r="23" spans="1:32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9"/>
      <c r="Y23" s="39"/>
      <c r="Z23" s="39"/>
      <c r="AA23" s="39"/>
      <c r="AB23" s="39"/>
      <c r="AC23" s="39"/>
      <c r="AD23" s="39"/>
      <c r="AE23" s="39"/>
      <c r="AF23" s="3"/>
    </row>
  </sheetData>
  <mergeCells count="28">
    <mergeCell ref="R6:R7"/>
    <mergeCell ref="A23:W23"/>
    <mergeCell ref="A21:G21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P6:P7"/>
    <mergeCell ref="Q6:Q7"/>
    <mergeCell ref="A1:AE1"/>
    <mergeCell ref="A2:AE2"/>
    <mergeCell ref="A3:AC3"/>
    <mergeCell ref="A4:AC4"/>
    <mergeCell ref="A5:AE5"/>
    <mergeCell ref="W6:Y6"/>
    <mergeCell ref="AB6:AC6"/>
    <mergeCell ref="AD6:AE6"/>
    <mergeCell ref="T6:T7"/>
    <mergeCell ref="S6:S7"/>
    <mergeCell ref="U6:U7"/>
    <mergeCell ref="V6:V7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ADE792D-D201-4173-9F89-28E9B60F174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2018-10-10T14:00:15Z</dcterms:created>
  <dcterms:modified xsi:type="dcterms:W3CDTF">2018-10-10T14:03:35Z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Вариант_07.04.2008_14_06_51(7).xlsx</vt:lpwstr>
  </property>
  <property fmtid="{D5CDD505-2E9C-101B-9397-08002B2CF9AE}" pid="3" name="Название отчета">
    <vt:lpwstr>Вариант_07.04.2008_14_06_51(7).xlsx</vt:lpwstr>
  </property>
  <property fmtid="{D5CDD505-2E9C-101B-9397-08002B2CF9AE}" pid="4" name="Версия клиента">
    <vt:lpwstr>18.3.14.9141</vt:lpwstr>
  </property>
  <property fmtid="{D5CDD505-2E9C-101B-9397-08002B2CF9AE}" pid="5" name="Версия базы">
    <vt:lpwstr>18.3.3264.2358615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rozhdestveno_18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не используется</vt:lpwstr>
  </property>
</Properties>
</file>