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Проект бюджета\2025 год\публичные слушания\сайт\"/>
    </mc:Choice>
  </mc:AlternateContent>
  <bookViews>
    <workbookView xWindow="0" yWindow="0" windowWidth="22524" windowHeight="9708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K22" i="2" l="1"/>
  <c r="L22" i="2"/>
  <c r="M22" i="2"/>
  <c r="N22" i="2"/>
  <c r="O22" i="2"/>
  <c r="P22" i="2"/>
  <c r="Q22" i="2"/>
  <c r="R22" i="2"/>
  <c r="J22" i="2"/>
  <c r="K6" i="2"/>
  <c r="L6" i="2"/>
  <c r="M6" i="2"/>
  <c r="N6" i="2"/>
  <c r="O6" i="2"/>
  <c r="P6" i="2"/>
  <c r="Q6" i="2"/>
  <c r="R6" i="2"/>
  <c r="J6" i="2"/>
</calcChain>
</file>

<file path=xl/sharedStrings.xml><?xml version="1.0" encoding="utf-8"?>
<sst xmlns="http://schemas.openxmlformats.org/spreadsheetml/2006/main" count="67" uniqueCount="42">
  <si>
    <t>Документ, учреждение</t>
  </si>
  <si>
    <t>Вед.</t>
  </si>
  <si>
    <t>Разд.</t>
  </si>
  <si>
    <t/>
  </si>
  <si>
    <t>Сумма на 2025 год</t>
  </si>
  <si>
    <t>Сумма на 2026 год</t>
  </si>
  <si>
    <t xml:space="preserve">  ОБЩЕГОСУДАРСТВЕННЫЕ ВОПРОСЫ</t>
  </si>
  <si>
    <t>000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</si>
  <si>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</si>
  <si>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</si>
  <si>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</si>
  <si>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</si>
  <si>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</si>
  <si>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</si>
  <si>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</si>
  <si>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</si>
  <si>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</si>
  <si>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</si>
  <si>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</si>
  <si>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</si>
  <si>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</si>
  <si>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</si>
  <si>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</si>
  <si>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Обеспечение пожарной безопасности</t>
  </si>
  <si>
    <t>0310</t>
  </si>
  <si>
    <t xml:space="preserve">  ЖИЛИЩНО-КОММУНАЛЬНОЕ ХОЗЯЙСТВО</t>
  </si>
  <si>
    <t>0500</t>
  </si>
  <si>
    <t xml:space="preserve">    Благоустройство</t>
  </si>
  <si>
    <t>0503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</si>
  <si>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</si>
  <si>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</si>
  <si>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</si>
  <si>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</si>
  <si>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</si>
  <si>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</si>
  <si>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</si>
  <si>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</si>
  <si>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Всего расходов:   </t>
  </si>
  <si>
    <t>Распределение бюджетных ассигнований бюджета Рождественского сельского поселения Приволжского муниципального района по разделам и подразделам классификации расходов бюджетов на 2025 год и на плановый период 2026 и 2027 годов</t>
  </si>
  <si>
    <t>Сумма на 2027 год</t>
  </si>
  <si>
    <t>Проведение выборов и референдумов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</si>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</sst>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horizontal="right"/>
    </xf>
    <xf numFmtId="0" fontId="1" fillId="5" borderId="1" xfId="4" applyFill="1">
      <alignment horizontal="right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  <xf numFmtId="49" fontId="1" fillId="5" borderId="2" xfId="7" applyNumberFormat="1" applyFill="1" applyProtection="1">
      <alignment horizontal="center" vertical="top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tabSelected="1" zoomScaleNormal="100" zoomScaleSheetLayoutView="100" workbookViewId="0">
      <pane ySplit="5" topLeftCell="A6" activePane="bottomLeft" state="frozen"/>
      <selection pane="bottomLeft" activeCell="R7" sqref="R7:R10"/>
    </sheetView>
  </sheetViews>
  <sheetFormatPr defaultColWidth="9.109375" defaultRowHeight="14.4" outlineLevelRow="1" x14ac:dyDescent="0.3"/>
  <cols>
    <col min="1" max="1" width="40" style="2" customWidth="1"/>
    <col min="2" max="3" width="7.6640625" style="2" customWidth="1"/>
    <col min="4" max="9" width="9.109375" style="2" hidden="1"/>
    <col min="10" max="10" width="11.6640625" style="2" customWidth="1"/>
    <col min="11" max="16" width="9.109375" style="2" hidden="1"/>
    <col min="17" max="18" width="11.6640625" style="2" customWidth="1"/>
    <col min="19" max="19" width="9.109375" style="2" customWidth="1"/>
    <col min="20" max="16384" width="9.109375" style="2"/>
  </cols>
  <sheetData>
    <row r="1" spans="1:19" ht="82.8" customHeight="1" x14ac:dyDescent="0.3">
      <c r="A1" s="12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"/>
    </row>
    <row r="2" spans="1:19" ht="18.600000000000001" customHeight="1" x14ac:dyDescent="0.3">
      <c r="S2" s="1"/>
    </row>
    <row r="3" spans="1:19" ht="15.6" hidden="1" customHeigh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"/>
    </row>
    <row r="4" spans="1:19" ht="12" hidden="1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"/>
    </row>
    <row r="5" spans="1:19" ht="42.75" customHeigh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4</v>
      </c>
      <c r="K5" s="3" t="s">
        <v>3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5</v>
      </c>
      <c r="R5" s="3" t="s">
        <v>39</v>
      </c>
      <c r="S5" s="1"/>
    </row>
    <row r="6" spans="1:19" x14ac:dyDescent="0.3">
      <c r="A6" s="4" t="s">
        <v>6</v>
      </c>
      <c r="B6" s="5">
        <v>250</v>
      </c>
      <c r="C6" s="5" t="s">
        <v>8</v>
      </c>
      <c r="D6" s="5" t="s">
        <v>7</v>
      </c>
      <c r="E6" s="5"/>
      <c r="F6" s="5"/>
      <c r="G6" s="5"/>
      <c r="H6" s="5"/>
      <c r="I6" s="5"/>
      <c r="J6" s="6">
        <f>SUM(J7:J11)</f>
        <v>3722082</v>
      </c>
      <c r="K6" s="6">
        <f t="shared" ref="K6:R6" si="0">SUM(K7:K11)</f>
        <v>2769518</v>
      </c>
      <c r="L6" s="6">
        <f t="shared" si="0"/>
        <v>0</v>
      </c>
      <c r="M6" s="6">
        <f t="shared" si="0"/>
        <v>2769518</v>
      </c>
      <c r="N6" s="6">
        <f t="shared" si="0"/>
        <v>0</v>
      </c>
      <c r="O6" s="6">
        <f t="shared" si="0"/>
        <v>2769518</v>
      </c>
      <c r="P6" s="6">
        <f t="shared" si="0"/>
        <v>0</v>
      </c>
      <c r="Q6" s="6">
        <f t="shared" si="0"/>
        <v>3302082</v>
      </c>
      <c r="R6" s="6">
        <f t="shared" si="0"/>
        <v>3202082</v>
      </c>
      <c r="S6" s="1"/>
    </row>
    <row r="7" spans="1:19" ht="52.8" outlineLevel="1" x14ac:dyDescent="0.3">
      <c r="A7" s="4" t="s">
        <v>9</v>
      </c>
      <c r="B7" s="5">
        <v>250</v>
      </c>
      <c r="C7" s="5" t="s">
        <v>10</v>
      </c>
      <c r="D7" s="5" t="s">
        <v>7</v>
      </c>
      <c r="E7" s="5"/>
      <c r="F7" s="5"/>
      <c r="G7" s="5"/>
      <c r="H7" s="5"/>
      <c r="I7" s="5"/>
      <c r="J7" s="6">
        <v>933432</v>
      </c>
      <c r="K7" s="7">
        <v>744034</v>
      </c>
      <c r="L7" s="7">
        <v>0</v>
      </c>
      <c r="M7" s="7">
        <v>744034</v>
      </c>
      <c r="N7" s="7">
        <v>0</v>
      </c>
      <c r="O7" s="7">
        <v>744034</v>
      </c>
      <c r="P7" s="7">
        <v>0</v>
      </c>
      <c r="Q7" s="6">
        <v>933432</v>
      </c>
      <c r="R7" s="6">
        <v>933432</v>
      </c>
      <c r="S7" s="1"/>
    </row>
    <row r="8" spans="1:19" ht="79.2" outlineLevel="1" x14ac:dyDescent="0.3">
      <c r="A8" s="4" t="s">
        <v>11</v>
      </c>
      <c r="B8" s="5">
        <v>250</v>
      </c>
      <c r="C8" s="5" t="s">
        <v>12</v>
      </c>
      <c r="D8" s="5" t="s">
        <v>7</v>
      </c>
      <c r="E8" s="5"/>
      <c r="F8" s="5"/>
      <c r="G8" s="5"/>
      <c r="H8" s="5"/>
      <c r="I8" s="5"/>
      <c r="J8" s="6">
        <v>2228650</v>
      </c>
      <c r="K8" s="7">
        <v>1737869</v>
      </c>
      <c r="L8" s="7">
        <v>0</v>
      </c>
      <c r="M8" s="7">
        <v>1737869</v>
      </c>
      <c r="N8" s="7">
        <v>0</v>
      </c>
      <c r="O8" s="7">
        <v>1737869</v>
      </c>
      <c r="P8" s="7">
        <v>0</v>
      </c>
      <c r="Q8" s="6">
        <v>2228650</v>
      </c>
      <c r="R8" s="6">
        <v>2228650</v>
      </c>
      <c r="S8" s="1"/>
    </row>
    <row r="9" spans="1:19" outlineLevel="1" x14ac:dyDescent="0.3">
      <c r="A9" s="4" t="s">
        <v>40</v>
      </c>
      <c r="B9" s="5">
        <v>250</v>
      </c>
      <c r="C9" s="20" t="s">
        <v>41</v>
      </c>
      <c r="D9" s="5"/>
      <c r="E9" s="5"/>
      <c r="F9" s="5"/>
      <c r="G9" s="5"/>
      <c r="H9" s="5"/>
      <c r="I9" s="5"/>
      <c r="J9" s="6">
        <v>230000</v>
      </c>
      <c r="K9" s="7"/>
      <c r="L9" s="7"/>
      <c r="M9" s="7"/>
      <c r="N9" s="7"/>
      <c r="O9" s="7"/>
      <c r="P9" s="7"/>
      <c r="Q9" s="6"/>
      <c r="R9" s="6"/>
      <c r="S9" s="1"/>
    </row>
    <row r="10" spans="1:19" outlineLevel="1" x14ac:dyDescent="0.3">
      <c r="A10" s="4" t="s">
        <v>13</v>
      </c>
      <c r="B10" s="5">
        <v>250</v>
      </c>
      <c r="C10" s="5" t="s">
        <v>14</v>
      </c>
      <c r="D10" s="5" t="s">
        <v>7</v>
      </c>
      <c r="E10" s="5"/>
      <c r="F10" s="5"/>
      <c r="G10" s="5"/>
      <c r="H10" s="5"/>
      <c r="I10" s="5"/>
      <c r="J10" s="6">
        <v>40000</v>
      </c>
      <c r="K10" s="7">
        <v>40000</v>
      </c>
      <c r="L10" s="7">
        <v>0</v>
      </c>
      <c r="M10" s="7">
        <v>40000</v>
      </c>
      <c r="N10" s="7">
        <v>0</v>
      </c>
      <c r="O10" s="7">
        <v>40000</v>
      </c>
      <c r="P10" s="7">
        <v>0</v>
      </c>
      <c r="Q10" s="6">
        <v>40000</v>
      </c>
      <c r="R10" s="6">
        <v>40000</v>
      </c>
      <c r="S10" s="1"/>
    </row>
    <row r="11" spans="1:19" ht="26.4" outlineLevel="1" x14ac:dyDescent="0.3">
      <c r="A11" s="4" t="s">
        <v>15</v>
      </c>
      <c r="B11" s="5">
        <v>250</v>
      </c>
      <c r="C11" s="5" t="s">
        <v>16</v>
      </c>
      <c r="D11" s="5" t="s">
        <v>7</v>
      </c>
      <c r="E11" s="5"/>
      <c r="F11" s="5"/>
      <c r="G11" s="5"/>
      <c r="H11" s="5"/>
      <c r="I11" s="5"/>
      <c r="J11" s="6">
        <v>290000</v>
      </c>
      <c r="K11" s="7">
        <v>247615</v>
      </c>
      <c r="L11" s="7">
        <v>0</v>
      </c>
      <c r="M11" s="7">
        <v>247615</v>
      </c>
      <c r="N11" s="7">
        <v>0</v>
      </c>
      <c r="O11" s="7">
        <v>247615</v>
      </c>
      <c r="P11" s="7">
        <v>0</v>
      </c>
      <c r="Q11" s="6">
        <v>100000</v>
      </c>
      <c r="R11" s="6"/>
      <c r="S11" s="1"/>
    </row>
    <row r="12" spans="1:19" x14ac:dyDescent="0.3">
      <c r="A12" s="4" t="s">
        <v>17</v>
      </c>
      <c r="B12" s="5">
        <v>250</v>
      </c>
      <c r="C12" s="5" t="s">
        <v>18</v>
      </c>
      <c r="D12" s="5" t="s">
        <v>7</v>
      </c>
      <c r="E12" s="5"/>
      <c r="F12" s="5"/>
      <c r="G12" s="5"/>
      <c r="H12" s="5"/>
      <c r="I12" s="5"/>
      <c r="J12" s="6">
        <v>152110</v>
      </c>
      <c r="K12" s="7">
        <v>120600</v>
      </c>
      <c r="L12" s="7">
        <v>0</v>
      </c>
      <c r="M12" s="7">
        <v>120600</v>
      </c>
      <c r="N12" s="7">
        <v>0</v>
      </c>
      <c r="O12" s="7">
        <v>120600</v>
      </c>
      <c r="P12" s="7">
        <v>0</v>
      </c>
      <c r="Q12" s="6">
        <v>166160</v>
      </c>
      <c r="R12" s="6"/>
      <c r="S12" s="1"/>
    </row>
    <row r="13" spans="1:19" ht="26.4" outlineLevel="1" x14ac:dyDescent="0.3">
      <c r="A13" s="4" t="s">
        <v>19</v>
      </c>
      <c r="B13" s="5">
        <v>250</v>
      </c>
      <c r="C13" s="5" t="s">
        <v>20</v>
      </c>
      <c r="D13" s="5" t="s">
        <v>7</v>
      </c>
      <c r="E13" s="5"/>
      <c r="F13" s="5"/>
      <c r="G13" s="5"/>
      <c r="H13" s="5"/>
      <c r="I13" s="5"/>
      <c r="J13" s="6">
        <v>152110</v>
      </c>
      <c r="K13" s="7">
        <v>120600</v>
      </c>
      <c r="L13" s="7">
        <v>0</v>
      </c>
      <c r="M13" s="7">
        <v>120600</v>
      </c>
      <c r="N13" s="7">
        <v>0</v>
      </c>
      <c r="O13" s="7">
        <v>120600</v>
      </c>
      <c r="P13" s="7">
        <v>0</v>
      </c>
      <c r="Q13" s="6">
        <v>166160</v>
      </c>
      <c r="R13" s="6"/>
      <c r="S13" s="1"/>
    </row>
    <row r="14" spans="1:19" ht="39.6" x14ac:dyDescent="0.3">
      <c r="A14" s="4" t="s">
        <v>21</v>
      </c>
      <c r="B14" s="5">
        <v>250</v>
      </c>
      <c r="C14" s="5" t="s">
        <v>22</v>
      </c>
      <c r="D14" s="5" t="s">
        <v>7</v>
      </c>
      <c r="E14" s="5"/>
      <c r="F14" s="5"/>
      <c r="G14" s="5"/>
      <c r="H14" s="5"/>
      <c r="I14" s="5"/>
      <c r="J14" s="6">
        <v>100000</v>
      </c>
      <c r="K14" s="7">
        <v>66000</v>
      </c>
      <c r="L14" s="7">
        <v>0</v>
      </c>
      <c r="M14" s="7">
        <v>66000</v>
      </c>
      <c r="N14" s="7">
        <v>0</v>
      </c>
      <c r="O14" s="7">
        <v>66000</v>
      </c>
      <c r="P14" s="7">
        <v>0</v>
      </c>
      <c r="Q14" s="6">
        <v>66000</v>
      </c>
      <c r="R14" s="6"/>
      <c r="S14" s="1"/>
    </row>
    <row r="15" spans="1:19" outlineLevel="1" x14ac:dyDescent="0.3">
      <c r="A15" s="4" t="s">
        <v>23</v>
      </c>
      <c r="B15" s="5">
        <v>250</v>
      </c>
      <c r="C15" s="5" t="s">
        <v>24</v>
      </c>
      <c r="D15" s="5" t="s">
        <v>7</v>
      </c>
      <c r="E15" s="5"/>
      <c r="F15" s="5"/>
      <c r="G15" s="5"/>
      <c r="H15" s="5"/>
      <c r="I15" s="5"/>
      <c r="J15" s="6">
        <v>100000</v>
      </c>
      <c r="K15" s="7">
        <v>66000</v>
      </c>
      <c r="L15" s="7">
        <v>0</v>
      </c>
      <c r="M15" s="7">
        <v>66000</v>
      </c>
      <c r="N15" s="7">
        <v>0</v>
      </c>
      <c r="O15" s="7">
        <v>66000</v>
      </c>
      <c r="P15" s="7">
        <v>0</v>
      </c>
      <c r="Q15" s="6">
        <v>66000</v>
      </c>
      <c r="R15" s="6"/>
      <c r="S15" s="1"/>
    </row>
    <row r="16" spans="1:19" ht="26.4" x14ac:dyDescent="0.3">
      <c r="A16" s="4" t="s">
        <v>25</v>
      </c>
      <c r="B16" s="5">
        <v>250</v>
      </c>
      <c r="C16" s="5" t="s">
        <v>26</v>
      </c>
      <c r="D16" s="5" t="s">
        <v>7</v>
      </c>
      <c r="E16" s="5"/>
      <c r="F16" s="5"/>
      <c r="G16" s="5"/>
      <c r="H16" s="5"/>
      <c r="I16" s="5"/>
      <c r="J16" s="6">
        <v>223744.99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v>143504.99</v>
      </c>
      <c r="R16" s="6"/>
      <c r="S16" s="1"/>
    </row>
    <row r="17" spans="1:19" outlineLevel="1" x14ac:dyDescent="0.3">
      <c r="A17" s="4" t="s">
        <v>27</v>
      </c>
      <c r="B17" s="5">
        <v>250</v>
      </c>
      <c r="C17" s="5" t="s">
        <v>28</v>
      </c>
      <c r="D17" s="5" t="s">
        <v>7</v>
      </c>
      <c r="E17" s="5"/>
      <c r="F17" s="5"/>
      <c r="G17" s="5"/>
      <c r="H17" s="5"/>
      <c r="I17" s="5"/>
      <c r="J17" s="6">
        <v>223744.99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v>143504.99</v>
      </c>
      <c r="R17" s="6"/>
      <c r="S17" s="1"/>
    </row>
    <row r="18" spans="1:19" x14ac:dyDescent="0.3">
      <c r="A18" s="4" t="s">
        <v>29</v>
      </c>
      <c r="B18" s="5">
        <v>250</v>
      </c>
      <c r="C18" s="5" t="s">
        <v>30</v>
      </c>
      <c r="D18" s="5" t="s">
        <v>7</v>
      </c>
      <c r="E18" s="5"/>
      <c r="F18" s="5"/>
      <c r="G18" s="5"/>
      <c r="H18" s="5"/>
      <c r="I18" s="5"/>
      <c r="J18" s="6">
        <v>3087318</v>
      </c>
      <c r="K18" s="7">
        <v>1518538</v>
      </c>
      <c r="L18" s="7">
        <v>0</v>
      </c>
      <c r="M18" s="7">
        <v>1518538</v>
      </c>
      <c r="N18" s="7">
        <v>0</v>
      </c>
      <c r="O18" s="7">
        <v>1518538</v>
      </c>
      <c r="P18" s="7">
        <v>0</v>
      </c>
      <c r="Q18" s="6">
        <v>1767918</v>
      </c>
      <c r="R18" s="6">
        <v>1507172.99</v>
      </c>
      <c r="S18" s="1"/>
    </row>
    <row r="19" spans="1:19" outlineLevel="1" x14ac:dyDescent="0.3">
      <c r="A19" s="4" t="s">
        <v>31</v>
      </c>
      <c r="B19" s="5">
        <v>250</v>
      </c>
      <c r="C19" s="5" t="s">
        <v>32</v>
      </c>
      <c r="D19" s="5" t="s">
        <v>7</v>
      </c>
      <c r="E19" s="5"/>
      <c r="F19" s="5"/>
      <c r="G19" s="5"/>
      <c r="H19" s="5"/>
      <c r="I19" s="5"/>
      <c r="J19" s="6">
        <v>3087318</v>
      </c>
      <c r="K19" s="7">
        <v>1518538</v>
      </c>
      <c r="L19" s="7">
        <v>0</v>
      </c>
      <c r="M19" s="7">
        <v>1518538</v>
      </c>
      <c r="N19" s="7">
        <v>0</v>
      </c>
      <c r="O19" s="7">
        <v>1518538</v>
      </c>
      <c r="P19" s="7">
        <v>0</v>
      </c>
      <c r="Q19" s="6">
        <v>1767918</v>
      </c>
      <c r="R19" s="6">
        <v>1507172.99</v>
      </c>
      <c r="S19" s="1"/>
    </row>
    <row r="20" spans="1:19" x14ac:dyDescent="0.3">
      <c r="A20" s="4" t="s">
        <v>33</v>
      </c>
      <c r="B20" s="5">
        <v>250</v>
      </c>
      <c r="C20" s="5" t="s">
        <v>34</v>
      </c>
      <c r="D20" s="5" t="s">
        <v>7</v>
      </c>
      <c r="E20" s="5"/>
      <c r="F20" s="5"/>
      <c r="G20" s="5"/>
      <c r="H20" s="5"/>
      <c r="I20" s="5"/>
      <c r="J20" s="6">
        <v>36000</v>
      </c>
      <c r="K20" s="7">
        <v>36000</v>
      </c>
      <c r="L20" s="7">
        <v>0</v>
      </c>
      <c r="M20" s="7">
        <v>36000</v>
      </c>
      <c r="N20" s="7">
        <v>0</v>
      </c>
      <c r="O20" s="7">
        <v>36000</v>
      </c>
      <c r="P20" s="7">
        <v>0</v>
      </c>
      <c r="Q20" s="6">
        <v>36000</v>
      </c>
      <c r="R20" s="6">
        <v>36000</v>
      </c>
      <c r="S20" s="1"/>
    </row>
    <row r="21" spans="1:19" outlineLevel="1" x14ac:dyDescent="0.3">
      <c r="A21" s="4" t="s">
        <v>35</v>
      </c>
      <c r="B21" s="5">
        <v>250</v>
      </c>
      <c r="C21" s="5" t="s">
        <v>36</v>
      </c>
      <c r="D21" s="5" t="s">
        <v>7</v>
      </c>
      <c r="E21" s="5"/>
      <c r="F21" s="5"/>
      <c r="G21" s="5"/>
      <c r="H21" s="5"/>
      <c r="I21" s="5"/>
      <c r="J21" s="6">
        <v>36000</v>
      </c>
      <c r="K21" s="7">
        <v>36000</v>
      </c>
      <c r="L21" s="7">
        <v>0</v>
      </c>
      <c r="M21" s="7">
        <v>36000</v>
      </c>
      <c r="N21" s="7">
        <v>0</v>
      </c>
      <c r="O21" s="7">
        <v>36000</v>
      </c>
      <c r="P21" s="7">
        <v>0</v>
      </c>
      <c r="Q21" s="6">
        <v>36000</v>
      </c>
      <c r="R21" s="6">
        <v>36000</v>
      </c>
      <c r="S21" s="1"/>
    </row>
    <row r="22" spans="1:19" ht="12.75" customHeight="1" x14ac:dyDescent="0.3">
      <c r="A22" s="18" t="s">
        <v>37</v>
      </c>
      <c r="B22" s="19"/>
      <c r="C22" s="19"/>
      <c r="D22" s="19"/>
      <c r="E22" s="8"/>
      <c r="F22" s="8"/>
      <c r="G22" s="8"/>
      <c r="H22" s="8"/>
      <c r="I22" s="8"/>
      <c r="J22" s="9">
        <f>SUM(J6+J12+J14+J16+J18+J20)</f>
        <v>7321254.9900000002</v>
      </c>
      <c r="K22" s="9">
        <f t="shared" ref="K22:R22" si="1">SUM(K6+K12+K14+K16+K18+K20)</f>
        <v>4510656</v>
      </c>
      <c r="L22" s="9">
        <f t="shared" si="1"/>
        <v>0</v>
      </c>
      <c r="M22" s="9">
        <f t="shared" si="1"/>
        <v>4510656</v>
      </c>
      <c r="N22" s="9">
        <f t="shared" si="1"/>
        <v>0</v>
      </c>
      <c r="O22" s="9">
        <f t="shared" si="1"/>
        <v>4510656</v>
      </c>
      <c r="P22" s="9">
        <f t="shared" si="1"/>
        <v>0</v>
      </c>
      <c r="Q22" s="9">
        <f t="shared" si="1"/>
        <v>5481664.9900000002</v>
      </c>
      <c r="R22" s="9">
        <f t="shared" si="1"/>
        <v>4745254.99</v>
      </c>
      <c r="S22" s="1"/>
    </row>
    <row r="23" spans="1:19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15" customHeigh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"/>
    </row>
  </sheetData>
  <mergeCells count="5">
    <mergeCell ref="A24:R24"/>
    <mergeCell ref="A1:R1"/>
    <mergeCell ref="A3:R3"/>
    <mergeCell ref="A4:R4"/>
    <mergeCell ref="A22:D22"/>
  </mergeCells>
  <pageMargins left="0.78749999999999998" right="0.59027779999999996" top="0.59027779999999996" bottom="0.59027779999999996" header="0.39374999999999999" footer="0.51180550000000002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31.12.2024&lt;/string&gt;&#10;  &lt;/DateInfo&gt;&#10;  &lt;Code&gt;SQUERY_ROSP_EXP&lt;/Code&gt;&#10;  &lt;ObjectCode&gt;SQUERY_ROSP_EXP&lt;/ObjectCode&gt;&#10;  &lt;DocName&gt;БР 2021(Бюджетная роспись (расходы))&lt;/DocName&gt;&#10;  &lt;VariantName&gt;БР 2021&lt;/VariantName&gt;&#10;  &lt;VariantLink&gt;204451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BD3EEC7-132C-4FAB-A494-85B8B8BD54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cp:lastPrinted>2024-10-17T06:43:52Z</cp:lastPrinted>
  <dcterms:created xsi:type="dcterms:W3CDTF">2023-10-24T06:48:57Z</dcterms:created>
  <dcterms:modified xsi:type="dcterms:W3CDTF">2024-10-17T07:43:59Z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БР 2021(Бюджетная роспись (расходы))</vt:lpwstr>
  </property>
  <property fmtid="{D5CDD505-2E9C-101B-9397-08002B2CF9AE}" pid="3" name="Название отчета">
    <vt:lpwstr>БР 2021.xlsx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23.1.1401.5484025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