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ждествено\сайт\9месяцев 2019\"/>
    </mc:Choice>
  </mc:AlternateContent>
  <bookViews>
    <workbookView xWindow="0" yWindow="0" windowWidth="28800" windowHeight="10335"/>
  </bookViews>
  <sheets>
    <sheet name="Документ" sheetId="2" r:id="rId1"/>
  </sheets>
  <definedNames>
    <definedName name="_xlnm.Print_Titles" localSheetId="0">Документ!$6:$7</definedName>
  </definedNames>
  <calcPr calcId="152511"/>
</workbook>
</file>

<file path=xl/calcChain.xml><?xml version="1.0" encoding="utf-8"?>
<calcChain xmlns="http://schemas.openxmlformats.org/spreadsheetml/2006/main">
  <c r="AC25" i="2" l="1"/>
  <c r="AC9" i="2"/>
  <c r="AC10" i="2"/>
  <c r="AC11" i="2"/>
  <c r="AC12" i="2"/>
  <c r="AC13" i="2"/>
  <c r="AC14" i="2"/>
  <c r="AC15" i="2"/>
  <c r="AC16" i="2"/>
  <c r="AC18" i="2"/>
  <c r="AC19" i="2"/>
  <c r="AC20" i="2"/>
  <c r="AC21" i="2"/>
  <c r="AC22" i="2"/>
  <c r="AC23" i="2"/>
  <c r="AC24" i="2"/>
  <c r="AC8" i="2"/>
</calcChain>
</file>

<file path=xl/sharedStrings.xml><?xml version="1.0" encoding="utf-8"?>
<sst xmlns="http://schemas.openxmlformats.org/spreadsheetml/2006/main" count="92" uniqueCount="49">
  <si>
    <t>Администрация Рождественского сельского поселения Приволжского муниципального района Ивановской области</t>
  </si>
  <si>
    <t>Исполнение бюджета по доходам Рождественского сельского поселения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</si>
  <si>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</si>
  <si>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</si>
  <si>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</si>
  <si>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</si>
  <si>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</si>
  <si>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</si>
  <si>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</si>
  <si>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</si>
  <si>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</si>
  <si>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00010102010010000110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</si>
  <si>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</si>
  <si>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00010601030100000110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</si>
  <si>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</si>
  <si>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00010606033100000110</t>
  </si>
  <si>
    <t xml:space="preserve">     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</si>
  <si>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00010606043100000110</t>
  </si>
  <si>
    <t xml:space="preserve">     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</si>
  <si>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00010804020010000110</t>
  </si>
  <si>
    <t xml:space="preserve">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</si>
  <si>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00011105025100000120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</si>
  <si>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</si>
  <si>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00011105035100000120</t>
  </si>
  <si>
    <t xml:space="preserve">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</si>
  <si>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00011301995100000130</t>
  </si>
  <si>
    <t xml:space="preserve">      Прочие доходы от оказания платных услуг (работ) получателями средств бюджетов сельских поселений</t>
  </si>
  <si>
    <t>00011302065100000130</t>
  </si>
  <si>
    <t xml:space="preserve">      Доходы, поступающие в порядке возмещения расходов, понесенных в связи с эксплуатацией имущества сельских поселений</t>
  </si>
  <si>
    <t>00011632000100000140</t>
  </si>
  <si>
    <t xml:space="preserve">    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</si>
  <si>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00020215001100000150</t>
  </si>
  <si>
    <t xml:space="preserve">      Дотации бюджетам сельских поселений на выравнивание бюджетной обеспеченности</t>
  </si>
  <si>
    <t>00020215002100000150</t>
  </si>
  <si>
    <t xml:space="preserve">      Дотации бюджетам сельских поселений на поддержку мер по обеспечению сбалансированности бюджетов</t>
  </si>
  <si>
    <t>00020229999100000150</t>
  </si>
  <si>
    <t xml:space="preserve">      Прочие субсидии бюджетам сельских поселений</t>
  </si>
  <si>
    <t>00020235118100000150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</si>
  <si>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</si>
  <si>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00020235120100000150</t>
  </si>
  <si>
    <t xml:space="preserve">      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</si>
  <si>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00020240014100000150</t>
  </si>
  <si>
    <t xml:space="preserve">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</si>
  <si>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</si>
  <si>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Исполнение </t>
  </si>
  <si>
    <t>Отклонения</t>
  </si>
  <si>
    <t>Исполнение за 9 месяцев 2018</t>
  </si>
  <si>
    <t>Исполнение за 9 месяцев 2019</t>
  </si>
  <si>
    <t>невыясненные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</si>
</sst>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4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2" xfId="11" applyNumberFormat="1" applyFill="1" applyProtection="1">
      <alignment horizontal="center" vertical="center" wrapText="1"/>
    </xf>
    <xf numFmtId="0" fontId="1" fillId="5" borderId="3" xfId="13" applyNumberFormat="1" applyFill="1" applyProtection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1" fontId="1" fillId="5" borderId="2" xfId="14" applyNumberFormat="1" applyFill="1" applyProtection="1">
      <alignment horizontal="center" vertical="top" shrinkToFit="1"/>
    </xf>
    <xf numFmtId="0" fontId="1" fillId="5" borderId="2" xfId="15" applyNumberFormat="1" applyFill="1" applyProtection="1">
      <alignment horizontal="left" vertical="top" wrapText="1"/>
    </xf>
    <xf numFmtId="0" fontId="1" fillId="5" borderId="2" xfId="16" applyNumberFormat="1" applyFill="1" applyProtection="1">
      <alignment horizontal="center" vertical="top" wrapText="1"/>
    </xf>
    <xf numFmtId="4" fontId="3" fillId="5" borderId="2" xfId="17" applyNumberFormat="1" applyFill="1" applyProtection="1">
      <alignment horizontal="right" vertical="top" shrinkToFit="1"/>
    </xf>
    <xf numFmtId="10" fontId="3" fillId="5" borderId="2" xfId="18" applyNumberFormat="1" applyFill="1" applyProtection="1">
      <alignment horizontal="center" vertical="top" shrinkToFit="1"/>
    </xf>
    <xf numFmtId="1" fontId="3" fillId="5" borderId="4" xfId="20" applyNumberFormat="1" applyFill="1" applyProtection="1">
      <alignment horizontal="left" vertical="top" shrinkToFit="1"/>
    </xf>
    <xf numFmtId="4" fontId="3" fillId="5" borderId="2" xfId="21" applyNumberFormat="1" applyFill="1" applyProtection="1">
      <alignment horizontal="right" vertical="top" shrinkToFit="1"/>
    </xf>
    <xf numFmtId="10" fontId="3" fillId="5" borderId="2" xfId="22" applyNumberFormat="1" applyFill="1" applyProtection="1">
      <alignment horizontal="center" vertical="top" shrinkToFit="1"/>
    </xf>
    <xf numFmtId="0" fontId="1" fillId="5" borderId="1" xfId="1" applyNumberFormat="1" applyFill="1" applyProtection="1">
      <alignment horizontal="left" wrapText="1"/>
    </xf>
    <xf numFmtId="0" fontId="1" fillId="5" borderId="2" xfId="11" applyNumberFormat="1" applyFill="1" applyAlignment="1" applyProtection="1">
      <alignment vertical="center" wrapText="1"/>
    </xf>
    <xf numFmtId="0" fontId="1" fillId="5" borderId="2" xfId="11" applyFill="1" applyAlignment="1">
      <alignment vertical="center" wrapText="1"/>
    </xf>
    <xf numFmtId="2" fontId="3" fillId="5" borderId="2" xfId="18" applyNumberFormat="1" applyFill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1" fillId="5" borderId="6" xfId="11" applyFill="1" applyBorder="1" applyAlignment="1">
      <alignment horizontal="center" vertical="center" wrapText="1"/>
    </xf>
    <xf numFmtId="0" fontId="1" fillId="5" borderId="2" xfId="11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1" xfId="1" applyNumberFormat="1" applyFill="1" applyProtection="1">
      <alignment horizontal="left" wrapText="1"/>
    </xf>
    <xf numFmtId="0" fontId="1" fillId="5" borderId="1" xfId="1" applyFill="1">
      <alignment horizontal="left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1" fontId="3" fillId="5" borderId="2" xfId="19" applyNumberFormat="1" applyFill="1" applyProtection="1">
      <alignment horizontal="left" vertical="top" shrinkToFit="1"/>
    </xf>
    <xf numFmtId="1" fontId="3" fillId="5" borderId="2" xfId="19" applyFill="1">
      <alignment horizontal="left" vertical="top" shrinkToFi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10" applyNumberFormat="1" applyFill="1" applyProtection="1">
      <alignment horizontal="center" vertical="center" wrapText="1"/>
    </xf>
    <xf numFmtId="0" fontId="1" fillId="5" borderId="2" xfId="10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"/>
  <sheetViews>
    <sheetView showGridLines="0" showZeros="0" tabSelected="1" topLeftCell="B1" zoomScaleNormal="100" zoomScaleSheetLayoutView="100" workbookViewId="0">
      <pane ySplit="7" topLeftCell="A8" activePane="bottomLeft" state="frozen"/>
      <selection pane="bottomLeft" activeCell="AL23" sqref="AL23"/>
    </sheetView>
  </sheetViews>
  <sheetFormatPr defaultRowHeight="15" x14ac:dyDescent="0.25"/>
  <cols>
    <col min="1" max="1" width="9.140625" style="2" hidden="1"/>
    <col min="2" max="2" width="47.7109375" style="2" customWidth="1"/>
    <col min="3" max="3" width="23.28515625" style="2" customWidth="1"/>
    <col min="4" max="16" width="9.140625" style="2" hidden="1"/>
    <col min="17" max="17" width="17.42578125" style="2" customWidth="1"/>
    <col min="18" max="24" width="9.140625" style="2" hidden="1"/>
    <col min="25" max="25" width="17.42578125" style="2" customWidth="1"/>
    <col min="26" max="28" width="9.140625" style="2" hidden="1"/>
    <col min="29" max="29" width="16.7109375" style="2" customWidth="1"/>
    <col min="30" max="32" width="9.140625" style="2" hidden="1"/>
    <col min="33" max="33" width="9.140625" style="2" customWidth="1"/>
    <col min="34" max="16384" width="9.140625" style="2"/>
  </cols>
  <sheetData>
    <row r="1" spans="1:33" ht="15.2" customHeight="1" x14ac:dyDescent="0.25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1"/>
    </row>
    <row r="2" spans="1:33" x14ac:dyDescent="0.25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1"/>
    </row>
    <row r="3" spans="1:33" ht="15.2" customHeight="1" x14ac:dyDescent="0.25">
      <c r="A3" s="28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3"/>
      <c r="AG3" s="1"/>
    </row>
    <row r="4" spans="1:33" ht="15.75" customHeight="1" x14ac:dyDescent="0.25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4"/>
      <c r="AG4" s="1"/>
    </row>
    <row r="5" spans="1:33" ht="12.75" customHeight="1" x14ac:dyDescent="0.25">
      <c r="A5" s="32" t="s">
        <v>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"/>
    </row>
    <row r="6" spans="1:33" ht="30" customHeight="1" x14ac:dyDescent="0.25">
      <c r="A6" s="36" t="s">
        <v>3</v>
      </c>
      <c r="B6" s="38" t="s">
        <v>4</v>
      </c>
      <c r="C6" s="40" t="s">
        <v>5</v>
      </c>
      <c r="D6" s="42" t="s">
        <v>3</v>
      </c>
      <c r="E6" s="24" t="s">
        <v>6</v>
      </c>
      <c r="F6" s="25"/>
      <c r="G6" s="25"/>
      <c r="H6" s="24" t="s">
        <v>7</v>
      </c>
      <c r="I6" s="25"/>
      <c r="J6" s="25"/>
      <c r="K6" s="20" t="s">
        <v>3</v>
      </c>
      <c r="L6" s="20" t="s">
        <v>3</v>
      </c>
      <c r="M6" s="20" t="s">
        <v>3</v>
      </c>
      <c r="N6" s="20" t="s">
        <v>3</v>
      </c>
      <c r="O6" s="20" t="s">
        <v>3</v>
      </c>
      <c r="P6" s="20" t="s">
        <v>3</v>
      </c>
      <c r="Q6" s="20" t="s">
        <v>46</v>
      </c>
      <c r="R6" s="20" t="s">
        <v>3</v>
      </c>
      <c r="S6" s="20" t="s">
        <v>3</v>
      </c>
      <c r="T6" s="20" t="s">
        <v>3</v>
      </c>
      <c r="U6" s="20" t="s">
        <v>3</v>
      </c>
      <c r="V6" s="20" t="s">
        <v>3</v>
      </c>
      <c r="W6" s="17" t="s">
        <v>44</v>
      </c>
      <c r="X6" s="18"/>
      <c r="Y6" s="22" t="s">
        <v>47</v>
      </c>
      <c r="Z6" s="24" t="s">
        <v>8</v>
      </c>
      <c r="AA6" s="25"/>
      <c r="AB6" s="6" t="s">
        <v>3</v>
      </c>
      <c r="AC6" s="22" t="s">
        <v>45</v>
      </c>
      <c r="AD6" s="24" t="s">
        <v>9</v>
      </c>
      <c r="AE6" s="25"/>
      <c r="AF6" s="5" t="s">
        <v>10</v>
      </c>
      <c r="AG6" s="1"/>
    </row>
    <row r="7" spans="1:33" x14ac:dyDescent="0.25">
      <c r="A7" s="37"/>
      <c r="B7" s="39"/>
      <c r="C7" s="41"/>
      <c r="D7" s="43"/>
      <c r="E7" s="7" t="s">
        <v>3</v>
      </c>
      <c r="F7" s="7" t="s">
        <v>3</v>
      </c>
      <c r="G7" s="7" t="s">
        <v>3</v>
      </c>
      <c r="H7" s="7" t="s">
        <v>3</v>
      </c>
      <c r="I7" s="7" t="s">
        <v>3</v>
      </c>
      <c r="J7" s="7" t="s">
        <v>3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7" t="s">
        <v>3</v>
      </c>
      <c r="X7" s="7" t="s">
        <v>3</v>
      </c>
      <c r="Y7" s="23"/>
      <c r="Z7" s="7" t="s">
        <v>3</v>
      </c>
      <c r="AA7" s="7" t="s">
        <v>3</v>
      </c>
      <c r="AB7" s="7"/>
      <c r="AC7" s="23"/>
      <c r="AD7" s="7" t="s">
        <v>3</v>
      </c>
      <c r="AE7" s="7" t="s">
        <v>3</v>
      </c>
      <c r="AF7" s="7" t="s">
        <v>3</v>
      </c>
      <c r="AG7" s="1"/>
    </row>
    <row r="8" spans="1:33" ht="76.5" x14ac:dyDescent="0.25">
      <c r="A8" s="8" t="s">
        <v>11</v>
      </c>
      <c r="B8" s="9" t="s">
        <v>12</v>
      </c>
      <c r="C8" s="8" t="s">
        <v>11</v>
      </c>
      <c r="D8" s="8"/>
      <c r="E8" s="10"/>
      <c r="F8" s="8"/>
      <c r="G8" s="8"/>
      <c r="H8" s="8"/>
      <c r="I8" s="8"/>
      <c r="J8" s="8"/>
      <c r="K8" s="8"/>
      <c r="L8" s="8"/>
      <c r="M8" s="8"/>
      <c r="N8" s="11">
        <v>0</v>
      </c>
      <c r="O8" s="11">
        <v>54000</v>
      </c>
      <c r="P8" s="11">
        <v>0</v>
      </c>
      <c r="Q8" s="11">
        <v>42809.31</v>
      </c>
      <c r="R8" s="11">
        <v>54000</v>
      </c>
      <c r="S8" s="11">
        <v>54000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37134.879999999997</v>
      </c>
      <c r="Z8" s="11">
        <v>0</v>
      </c>
      <c r="AA8" s="11">
        <v>0</v>
      </c>
      <c r="AB8" s="11">
        <v>0</v>
      </c>
      <c r="AC8" s="19">
        <f>Y8-Q8</f>
        <v>-5674.43</v>
      </c>
      <c r="AD8" s="11">
        <v>54000</v>
      </c>
      <c r="AE8" s="12">
        <v>0</v>
      </c>
      <c r="AF8" s="11">
        <v>0</v>
      </c>
      <c r="AG8" s="1"/>
    </row>
    <row r="9" spans="1:33" ht="51" x14ac:dyDescent="0.25">
      <c r="A9" s="8" t="s">
        <v>13</v>
      </c>
      <c r="B9" s="9" t="s">
        <v>14</v>
      </c>
      <c r="C9" s="8" t="s">
        <v>13</v>
      </c>
      <c r="D9" s="8"/>
      <c r="E9" s="10"/>
      <c r="F9" s="8"/>
      <c r="G9" s="8"/>
      <c r="H9" s="8"/>
      <c r="I9" s="8"/>
      <c r="J9" s="8"/>
      <c r="K9" s="8"/>
      <c r="L9" s="8"/>
      <c r="M9" s="8"/>
      <c r="N9" s="11">
        <v>0</v>
      </c>
      <c r="O9" s="11">
        <v>50000</v>
      </c>
      <c r="P9" s="11">
        <v>0</v>
      </c>
      <c r="Q9" s="11">
        <v>804.73</v>
      </c>
      <c r="R9" s="11">
        <v>50000</v>
      </c>
      <c r="S9" s="11">
        <v>50000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2085.94</v>
      </c>
      <c r="Z9" s="11">
        <v>0</v>
      </c>
      <c r="AA9" s="11">
        <v>0</v>
      </c>
      <c r="AB9" s="11">
        <v>0</v>
      </c>
      <c r="AC9" s="19">
        <f t="shared" ref="AC9:AC25" si="0">Y9-Q9</f>
        <v>1281.21</v>
      </c>
      <c r="AD9" s="11">
        <v>50000</v>
      </c>
      <c r="AE9" s="12">
        <v>0</v>
      </c>
      <c r="AF9" s="11">
        <v>0</v>
      </c>
      <c r="AG9" s="1"/>
    </row>
    <row r="10" spans="1:33" ht="76.5" x14ac:dyDescent="0.25">
      <c r="A10" s="8" t="s">
        <v>15</v>
      </c>
      <c r="B10" s="9" t="s">
        <v>16</v>
      </c>
      <c r="C10" s="8" t="s">
        <v>15</v>
      </c>
      <c r="D10" s="8"/>
      <c r="E10" s="10"/>
      <c r="F10" s="8"/>
      <c r="G10" s="8"/>
      <c r="H10" s="8"/>
      <c r="I10" s="8"/>
      <c r="J10" s="8"/>
      <c r="K10" s="8"/>
      <c r="L10" s="8"/>
      <c r="M10" s="8"/>
      <c r="N10" s="11">
        <v>0</v>
      </c>
      <c r="O10" s="11">
        <v>40000</v>
      </c>
      <c r="P10" s="11">
        <v>0</v>
      </c>
      <c r="Q10" s="11">
        <v>31380</v>
      </c>
      <c r="R10" s="11">
        <v>40000</v>
      </c>
      <c r="S10" s="11">
        <v>40000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27086</v>
      </c>
      <c r="Z10" s="11">
        <v>0</v>
      </c>
      <c r="AA10" s="11">
        <v>0</v>
      </c>
      <c r="AB10" s="11">
        <v>0</v>
      </c>
      <c r="AC10" s="19">
        <f t="shared" si="0"/>
        <v>-4294</v>
      </c>
      <c r="AD10" s="11">
        <v>40000</v>
      </c>
      <c r="AE10" s="12">
        <v>0</v>
      </c>
      <c r="AF10" s="11">
        <v>0</v>
      </c>
      <c r="AG10" s="1"/>
    </row>
    <row r="11" spans="1:33" ht="76.5" x14ac:dyDescent="0.25">
      <c r="A11" s="8" t="s">
        <v>17</v>
      </c>
      <c r="B11" s="9" t="s">
        <v>18</v>
      </c>
      <c r="C11" s="8" t="s">
        <v>17</v>
      </c>
      <c r="D11" s="8"/>
      <c r="E11" s="10"/>
      <c r="F11" s="8"/>
      <c r="G11" s="8"/>
      <c r="H11" s="8"/>
      <c r="I11" s="8"/>
      <c r="J11" s="8"/>
      <c r="K11" s="8"/>
      <c r="L11" s="8"/>
      <c r="M11" s="8"/>
      <c r="N11" s="11">
        <v>0</v>
      </c>
      <c r="O11" s="11">
        <v>270000</v>
      </c>
      <c r="P11" s="11">
        <v>0</v>
      </c>
      <c r="Q11" s="11">
        <v>22692.54</v>
      </c>
      <c r="R11" s="11">
        <v>270000</v>
      </c>
      <c r="S11" s="11">
        <v>270000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100218.27</v>
      </c>
      <c r="Z11" s="11">
        <v>0</v>
      </c>
      <c r="AA11" s="11">
        <v>0</v>
      </c>
      <c r="AB11" s="11">
        <v>0</v>
      </c>
      <c r="AC11" s="19">
        <f t="shared" si="0"/>
        <v>77525.73000000001</v>
      </c>
      <c r="AD11" s="11">
        <v>270000</v>
      </c>
      <c r="AE11" s="12">
        <v>0</v>
      </c>
      <c r="AF11" s="11">
        <v>0</v>
      </c>
      <c r="AG11" s="1"/>
    </row>
    <row r="12" spans="1:33" ht="76.5" x14ac:dyDescent="0.25">
      <c r="A12" s="8" t="s">
        <v>19</v>
      </c>
      <c r="B12" s="9" t="s">
        <v>20</v>
      </c>
      <c r="C12" s="8" t="s">
        <v>19</v>
      </c>
      <c r="D12" s="8"/>
      <c r="E12" s="10"/>
      <c r="F12" s="8"/>
      <c r="G12" s="8"/>
      <c r="H12" s="8"/>
      <c r="I12" s="8"/>
      <c r="J12" s="8"/>
      <c r="K12" s="8"/>
      <c r="L12" s="8"/>
      <c r="M12" s="8"/>
      <c r="N12" s="11">
        <v>0</v>
      </c>
      <c r="O12" s="11">
        <v>10000</v>
      </c>
      <c r="P12" s="11">
        <v>0</v>
      </c>
      <c r="Q12" s="11">
        <v>5100</v>
      </c>
      <c r="R12" s="11">
        <v>10000</v>
      </c>
      <c r="S12" s="11">
        <v>10000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2700</v>
      </c>
      <c r="Z12" s="11">
        <v>0</v>
      </c>
      <c r="AA12" s="11">
        <v>0</v>
      </c>
      <c r="AB12" s="11">
        <v>0</v>
      </c>
      <c r="AC12" s="19">
        <f t="shared" si="0"/>
        <v>-2400</v>
      </c>
      <c r="AD12" s="11">
        <v>10000</v>
      </c>
      <c r="AE12" s="12">
        <v>0</v>
      </c>
      <c r="AF12" s="11">
        <v>0</v>
      </c>
      <c r="AG12" s="1"/>
    </row>
    <row r="13" spans="1:33" ht="76.5" x14ac:dyDescent="0.25">
      <c r="A13" s="8" t="s">
        <v>21</v>
      </c>
      <c r="B13" s="9" t="s">
        <v>22</v>
      </c>
      <c r="C13" s="8" t="s">
        <v>21</v>
      </c>
      <c r="D13" s="8"/>
      <c r="E13" s="10"/>
      <c r="F13" s="8"/>
      <c r="G13" s="8"/>
      <c r="H13" s="8"/>
      <c r="I13" s="8"/>
      <c r="J13" s="8"/>
      <c r="K13" s="8"/>
      <c r="L13" s="8"/>
      <c r="M13" s="8"/>
      <c r="N13" s="11">
        <v>0</v>
      </c>
      <c r="O13" s="11">
        <v>259772</v>
      </c>
      <c r="P13" s="11">
        <v>0</v>
      </c>
      <c r="Q13" s="11">
        <v>18731.03</v>
      </c>
      <c r="R13" s="11">
        <v>259772</v>
      </c>
      <c r="S13" s="11">
        <v>259772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130766.26</v>
      </c>
      <c r="Z13" s="11">
        <v>0</v>
      </c>
      <c r="AA13" s="11">
        <v>0</v>
      </c>
      <c r="AB13" s="11">
        <v>0</v>
      </c>
      <c r="AC13" s="19">
        <f t="shared" si="0"/>
        <v>112035.23</v>
      </c>
      <c r="AD13" s="11">
        <v>259772</v>
      </c>
      <c r="AE13" s="12">
        <v>0</v>
      </c>
      <c r="AF13" s="11">
        <v>0</v>
      </c>
      <c r="AG13" s="1"/>
    </row>
    <row r="14" spans="1:33" ht="76.5" x14ac:dyDescent="0.25">
      <c r="A14" s="8" t="s">
        <v>23</v>
      </c>
      <c r="B14" s="9" t="s">
        <v>24</v>
      </c>
      <c r="C14" s="8" t="s">
        <v>23</v>
      </c>
      <c r="D14" s="8"/>
      <c r="E14" s="10"/>
      <c r="F14" s="8"/>
      <c r="G14" s="8"/>
      <c r="H14" s="8"/>
      <c r="I14" s="8"/>
      <c r="J14" s="8"/>
      <c r="K14" s="8"/>
      <c r="L14" s="8"/>
      <c r="M14" s="8"/>
      <c r="N14" s="11">
        <v>0</v>
      </c>
      <c r="O14" s="11">
        <v>57192</v>
      </c>
      <c r="P14" s="11">
        <v>0</v>
      </c>
      <c r="Q14" s="11">
        <v>28997.82</v>
      </c>
      <c r="R14" s="11">
        <v>57192</v>
      </c>
      <c r="S14" s="11">
        <v>57192</v>
      </c>
      <c r="T14" s="11">
        <v>0</v>
      </c>
      <c r="U14" s="11">
        <v>0</v>
      </c>
      <c r="V14" s="11">
        <v>0</v>
      </c>
      <c r="W14" s="11">
        <v>0</v>
      </c>
      <c r="X14" s="11">
        <v>8248.36</v>
      </c>
      <c r="Y14" s="11">
        <v>30479.040000000001</v>
      </c>
      <c r="Z14" s="11">
        <v>0</v>
      </c>
      <c r="AA14" s="11">
        <v>8248.36</v>
      </c>
      <c r="AB14" s="11">
        <v>8248.36</v>
      </c>
      <c r="AC14" s="19">
        <f t="shared" si="0"/>
        <v>1481.2200000000012</v>
      </c>
      <c r="AD14" s="11">
        <v>48943.64</v>
      </c>
      <c r="AE14" s="12">
        <v>0.14422226884879005</v>
      </c>
      <c r="AF14" s="11">
        <v>0</v>
      </c>
      <c r="AG14" s="1"/>
    </row>
    <row r="15" spans="1:33" ht="38.25" x14ac:dyDescent="0.25">
      <c r="A15" s="8" t="s">
        <v>25</v>
      </c>
      <c r="B15" s="9" t="s">
        <v>26</v>
      </c>
      <c r="C15" s="8" t="s">
        <v>25</v>
      </c>
      <c r="D15" s="8"/>
      <c r="E15" s="10"/>
      <c r="F15" s="8"/>
      <c r="G15" s="8"/>
      <c r="H15" s="8"/>
      <c r="I15" s="8"/>
      <c r="J15" s="8"/>
      <c r="K15" s="8"/>
      <c r="L15" s="8"/>
      <c r="M15" s="8"/>
      <c r="N15" s="11">
        <v>0</v>
      </c>
      <c r="O15" s="11">
        <v>22000</v>
      </c>
      <c r="P15" s="11">
        <v>0</v>
      </c>
      <c r="Q15" s="11">
        <v>15000</v>
      </c>
      <c r="R15" s="11">
        <v>22000</v>
      </c>
      <c r="S15" s="11">
        <v>22000</v>
      </c>
      <c r="T15" s="11">
        <v>0</v>
      </c>
      <c r="U15" s="11">
        <v>0</v>
      </c>
      <c r="V15" s="11">
        <v>0</v>
      </c>
      <c r="W15" s="11">
        <v>0</v>
      </c>
      <c r="X15" s="11">
        <v>10000</v>
      </c>
      <c r="Y15" s="11">
        <v>18000</v>
      </c>
      <c r="Z15" s="11">
        <v>0</v>
      </c>
      <c r="AA15" s="11">
        <v>10000</v>
      </c>
      <c r="AB15" s="11">
        <v>10000</v>
      </c>
      <c r="AC15" s="19">
        <f t="shared" si="0"/>
        <v>3000</v>
      </c>
      <c r="AD15" s="11">
        <v>12000</v>
      </c>
      <c r="AE15" s="12">
        <v>0.45454545454545453</v>
      </c>
      <c r="AF15" s="11">
        <v>0</v>
      </c>
      <c r="AG15" s="1"/>
    </row>
    <row r="16" spans="1:33" ht="38.25" x14ac:dyDescent="0.25">
      <c r="A16" s="8" t="s">
        <v>27</v>
      </c>
      <c r="B16" s="9" t="s">
        <v>28</v>
      </c>
      <c r="C16" s="8" t="s">
        <v>27</v>
      </c>
      <c r="D16" s="8"/>
      <c r="E16" s="10"/>
      <c r="F16" s="8"/>
      <c r="G16" s="8"/>
      <c r="H16" s="8"/>
      <c r="I16" s="8"/>
      <c r="J16" s="8"/>
      <c r="K16" s="8"/>
      <c r="L16" s="8"/>
      <c r="M16" s="8"/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34587.910000000003</v>
      </c>
      <c r="Y16" s="11">
        <v>107904.24</v>
      </c>
      <c r="Z16" s="11">
        <v>0</v>
      </c>
      <c r="AA16" s="11">
        <v>34587.910000000003</v>
      </c>
      <c r="AB16" s="11">
        <v>34587.910000000003</v>
      </c>
      <c r="AC16" s="19">
        <f t="shared" si="0"/>
        <v>107904.24</v>
      </c>
      <c r="AD16" s="11">
        <v>-34587.910000000003</v>
      </c>
      <c r="AE16" s="12"/>
      <c r="AF16" s="11">
        <v>0</v>
      </c>
      <c r="AG16" s="1"/>
    </row>
    <row r="17" spans="1:33" x14ac:dyDescent="0.25">
      <c r="A17" s="8"/>
      <c r="B17" s="9" t="s">
        <v>48</v>
      </c>
      <c r="C17" s="8"/>
      <c r="D17" s="8"/>
      <c r="E17" s="10"/>
      <c r="F17" s="8"/>
      <c r="G17" s="8"/>
      <c r="H17" s="8"/>
      <c r="I17" s="8"/>
      <c r="J17" s="8"/>
      <c r="K17" s="8"/>
      <c r="L17" s="8"/>
      <c r="M17" s="8"/>
      <c r="N17" s="11"/>
      <c r="O17" s="11"/>
      <c r="P17" s="11"/>
      <c r="Q17" s="11">
        <v>137713.82999999999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9"/>
      <c r="AD17" s="11"/>
      <c r="AE17" s="12"/>
      <c r="AF17" s="11"/>
      <c r="AG17" s="1"/>
    </row>
    <row r="18" spans="1:33" ht="63.75" x14ac:dyDescent="0.25">
      <c r="A18" s="8" t="s">
        <v>29</v>
      </c>
      <c r="B18" s="9" t="s">
        <v>30</v>
      </c>
      <c r="C18" s="8" t="s">
        <v>29</v>
      </c>
      <c r="D18" s="8"/>
      <c r="E18" s="10"/>
      <c r="F18" s="8"/>
      <c r="G18" s="8"/>
      <c r="H18" s="8"/>
      <c r="I18" s="8"/>
      <c r="J18" s="8"/>
      <c r="K18" s="8"/>
      <c r="L18" s="8"/>
      <c r="M18" s="8"/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5000</v>
      </c>
      <c r="Y18" s="11">
        <v>5000</v>
      </c>
      <c r="Z18" s="11">
        <v>0</v>
      </c>
      <c r="AA18" s="11">
        <v>5000</v>
      </c>
      <c r="AB18" s="11">
        <v>5000</v>
      </c>
      <c r="AC18" s="19">
        <f t="shared" si="0"/>
        <v>5000</v>
      </c>
      <c r="AD18" s="11">
        <v>-5000</v>
      </c>
      <c r="AE18" s="12"/>
      <c r="AF18" s="11">
        <v>0</v>
      </c>
      <c r="AG18" s="1"/>
    </row>
    <row r="19" spans="1:33" ht="25.5" x14ac:dyDescent="0.25">
      <c r="A19" s="8" t="s">
        <v>31</v>
      </c>
      <c r="B19" s="9" t="s">
        <v>32</v>
      </c>
      <c r="C19" s="8" t="s">
        <v>31</v>
      </c>
      <c r="D19" s="8"/>
      <c r="E19" s="10"/>
      <c r="F19" s="8"/>
      <c r="G19" s="8"/>
      <c r="H19" s="8"/>
      <c r="I19" s="8"/>
      <c r="J19" s="8"/>
      <c r="K19" s="8"/>
      <c r="L19" s="8"/>
      <c r="M19" s="8"/>
      <c r="N19" s="11">
        <v>0</v>
      </c>
      <c r="O19" s="11">
        <v>3914000</v>
      </c>
      <c r="P19" s="11">
        <v>0</v>
      </c>
      <c r="Q19" s="11">
        <v>2996775</v>
      </c>
      <c r="R19" s="11">
        <v>3914000</v>
      </c>
      <c r="S19" s="11">
        <v>3914000</v>
      </c>
      <c r="T19" s="11">
        <v>0</v>
      </c>
      <c r="U19" s="11">
        <v>0</v>
      </c>
      <c r="V19" s="11">
        <v>0</v>
      </c>
      <c r="W19" s="11">
        <v>0</v>
      </c>
      <c r="X19" s="11">
        <v>978498</v>
      </c>
      <c r="Y19" s="11">
        <v>2935494</v>
      </c>
      <c r="Z19" s="11">
        <v>0</v>
      </c>
      <c r="AA19" s="11">
        <v>978498</v>
      </c>
      <c r="AB19" s="11">
        <v>978498</v>
      </c>
      <c r="AC19" s="19">
        <f t="shared" si="0"/>
        <v>-61281</v>
      </c>
      <c r="AD19" s="11">
        <v>2935502</v>
      </c>
      <c r="AE19" s="12">
        <v>0.24999948901379662</v>
      </c>
      <c r="AF19" s="11">
        <v>0</v>
      </c>
      <c r="AG19" s="1"/>
    </row>
    <row r="20" spans="1:33" ht="38.25" x14ac:dyDescent="0.25">
      <c r="A20" s="8" t="s">
        <v>33</v>
      </c>
      <c r="B20" s="9" t="s">
        <v>34</v>
      </c>
      <c r="C20" s="8" t="s">
        <v>33</v>
      </c>
      <c r="D20" s="8"/>
      <c r="E20" s="10"/>
      <c r="F20" s="8"/>
      <c r="G20" s="8"/>
      <c r="H20" s="8"/>
      <c r="I20" s="8"/>
      <c r="J20" s="8"/>
      <c r="K20" s="8"/>
      <c r="L20" s="8"/>
      <c r="M20" s="8"/>
      <c r="N20" s="11">
        <v>0</v>
      </c>
      <c r="O20" s="11">
        <v>124180</v>
      </c>
      <c r="P20" s="11">
        <v>0</v>
      </c>
      <c r="Q20" s="11">
        <v>104350</v>
      </c>
      <c r="R20" s="11">
        <v>124180</v>
      </c>
      <c r="S20" s="11">
        <v>124180</v>
      </c>
      <c r="T20" s="11">
        <v>0</v>
      </c>
      <c r="U20" s="11">
        <v>0</v>
      </c>
      <c r="V20" s="11">
        <v>0</v>
      </c>
      <c r="W20" s="11">
        <v>0</v>
      </c>
      <c r="X20" s="11">
        <v>31044</v>
      </c>
      <c r="Y20" s="11">
        <v>96692</v>
      </c>
      <c r="Z20" s="11">
        <v>0</v>
      </c>
      <c r="AA20" s="11">
        <v>31044</v>
      </c>
      <c r="AB20" s="11">
        <v>31044</v>
      </c>
      <c r="AC20" s="19">
        <f t="shared" si="0"/>
        <v>-7658</v>
      </c>
      <c r="AD20" s="11">
        <v>93136</v>
      </c>
      <c r="AE20" s="12">
        <v>0.24999194717345788</v>
      </c>
      <c r="AF20" s="11">
        <v>0</v>
      </c>
      <c r="AG20" s="1"/>
    </row>
    <row r="21" spans="1:33" ht="25.5" x14ac:dyDescent="0.25">
      <c r="A21" s="8" t="s">
        <v>35</v>
      </c>
      <c r="B21" s="9" t="s">
        <v>36</v>
      </c>
      <c r="C21" s="8" t="s">
        <v>35</v>
      </c>
      <c r="D21" s="8"/>
      <c r="E21" s="10"/>
      <c r="F21" s="8"/>
      <c r="G21" s="8"/>
      <c r="H21" s="8"/>
      <c r="I21" s="8"/>
      <c r="J21" s="8"/>
      <c r="K21" s="8"/>
      <c r="L21" s="8"/>
      <c r="M21" s="8"/>
      <c r="N21" s="11">
        <v>0</v>
      </c>
      <c r="O21" s="11">
        <v>349395</v>
      </c>
      <c r="P21" s="11">
        <v>0</v>
      </c>
      <c r="Q21" s="11">
        <v>288917</v>
      </c>
      <c r="R21" s="11">
        <v>349395</v>
      </c>
      <c r="S21" s="11">
        <v>349395</v>
      </c>
      <c r="T21" s="11">
        <v>0</v>
      </c>
      <c r="U21" s="11">
        <v>0</v>
      </c>
      <c r="V21" s="11">
        <v>0</v>
      </c>
      <c r="W21" s="11">
        <v>0</v>
      </c>
      <c r="X21" s="11">
        <v>87348</v>
      </c>
      <c r="Y21" s="11">
        <v>262044</v>
      </c>
      <c r="Z21" s="11">
        <v>0</v>
      </c>
      <c r="AA21" s="11">
        <v>87348</v>
      </c>
      <c r="AB21" s="11">
        <v>87348</v>
      </c>
      <c r="AC21" s="19">
        <f t="shared" si="0"/>
        <v>-26873</v>
      </c>
      <c r="AD21" s="11">
        <v>262047</v>
      </c>
      <c r="AE21" s="12">
        <v>0.24999785343236167</v>
      </c>
      <c r="AF21" s="11">
        <v>0</v>
      </c>
      <c r="AG21" s="1"/>
    </row>
    <row r="22" spans="1:33" ht="51" x14ac:dyDescent="0.25">
      <c r="A22" s="8" t="s">
        <v>37</v>
      </c>
      <c r="B22" s="9" t="s">
        <v>38</v>
      </c>
      <c r="C22" s="8" t="s">
        <v>37</v>
      </c>
      <c r="D22" s="8"/>
      <c r="E22" s="10"/>
      <c r="F22" s="8"/>
      <c r="G22" s="8"/>
      <c r="H22" s="8"/>
      <c r="I22" s="8"/>
      <c r="J22" s="8"/>
      <c r="K22" s="8"/>
      <c r="L22" s="8"/>
      <c r="M22" s="8"/>
      <c r="N22" s="11">
        <v>0</v>
      </c>
      <c r="O22" s="11">
        <v>80220</v>
      </c>
      <c r="P22" s="11">
        <v>0</v>
      </c>
      <c r="Q22" s="11">
        <v>60600</v>
      </c>
      <c r="R22" s="11">
        <v>80220</v>
      </c>
      <c r="S22" s="11">
        <v>80220</v>
      </c>
      <c r="T22" s="11">
        <v>0</v>
      </c>
      <c r="U22" s="11">
        <v>0</v>
      </c>
      <c r="V22" s="11">
        <v>0</v>
      </c>
      <c r="W22" s="11">
        <v>0</v>
      </c>
      <c r="X22" s="11">
        <v>19530</v>
      </c>
      <c r="Y22" s="11">
        <v>52080</v>
      </c>
      <c r="Z22" s="11">
        <v>0</v>
      </c>
      <c r="AA22" s="11">
        <v>19530</v>
      </c>
      <c r="AB22" s="11">
        <v>19530</v>
      </c>
      <c r="AC22" s="19">
        <f t="shared" si="0"/>
        <v>-8520</v>
      </c>
      <c r="AD22" s="11">
        <v>60690</v>
      </c>
      <c r="AE22" s="12">
        <v>0.24345549738219896</v>
      </c>
      <c r="AF22" s="11">
        <v>0</v>
      </c>
      <c r="AG22" s="1"/>
    </row>
    <row r="23" spans="1:33" ht="63.75" x14ac:dyDescent="0.25">
      <c r="A23" s="8" t="s">
        <v>39</v>
      </c>
      <c r="B23" s="9" t="s">
        <v>40</v>
      </c>
      <c r="C23" s="8" t="s">
        <v>39</v>
      </c>
      <c r="D23" s="8"/>
      <c r="E23" s="10"/>
      <c r="F23" s="8"/>
      <c r="G23" s="8"/>
      <c r="H23" s="8"/>
      <c r="I23" s="8"/>
      <c r="J23" s="8"/>
      <c r="K23" s="8"/>
      <c r="L23" s="8"/>
      <c r="M23" s="8"/>
      <c r="N23" s="11">
        <v>0</v>
      </c>
      <c r="O23" s="11">
        <v>268.95999999999998</v>
      </c>
      <c r="P23" s="11">
        <v>0</v>
      </c>
      <c r="Q23" s="11">
        <v>2031.98</v>
      </c>
      <c r="R23" s="11">
        <v>268.95999999999998</v>
      </c>
      <c r="S23" s="11">
        <v>268.95999999999998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9">
        <f t="shared" si="0"/>
        <v>-2031.98</v>
      </c>
      <c r="AD23" s="11">
        <v>268.95999999999998</v>
      </c>
      <c r="AE23" s="12">
        <v>0</v>
      </c>
      <c r="AF23" s="11">
        <v>0</v>
      </c>
      <c r="AG23" s="1"/>
    </row>
    <row r="24" spans="1:33" ht="76.5" x14ac:dyDescent="0.25">
      <c r="A24" s="8" t="s">
        <v>41</v>
      </c>
      <c r="B24" s="9" t="s">
        <v>42</v>
      </c>
      <c r="C24" s="8" t="s">
        <v>41</v>
      </c>
      <c r="D24" s="8"/>
      <c r="E24" s="10"/>
      <c r="F24" s="8"/>
      <c r="G24" s="8"/>
      <c r="H24" s="8"/>
      <c r="I24" s="8"/>
      <c r="J24" s="8"/>
      <c r="K24" s="8"/>
      <c r="L24" s="8"/>
      <c r="M24" s="8"/>
      <c r="N24" s="11">
        <v>0</v>
      </c>
      <c r="O24" s="11">
        <v>624136.23</v>
      </c>
      <c r="P24" s="11">
        <v>38499.5</v>
      </c>
      <c r="Q24" s="11">
        <v>1103743.43</v>
      </c>
      <c r="R24" s="11">
        <v>662635.73</v>
      </c>
      <c r="S24" s="11">
        <v>662635.73</v>
      </c>
      <c r="T24" s="11">
        <v>0</v>
      </c>
      <c r="U24" s="11">
        <v>0</v>
      </c>
      <c r="V24" s="11">
        <v>0</v>
      </c>
      <c r="W24" s="11">
        <v>0</v>
      </c>
      <c r="X24" s="11">
        <v>282301.36</v>
      </c>
      <c r="Y24" s="11">
        <v>808730.24</v>
      </c>
      <c r="Z24" s="11">
        <v>0</v>
      </c>
      <c r="AA24" s="11">
        <v>282301.36</v>
      </c>
      <c r="AB24" s="11">
        <v>282301.36</v>
      </c>
      <c r="AC24" s="19">
        <f t="shared" si="0"/>
        <v>-295013.18999999994</v>
      </c>
      <c r="AD24" s="11">
        <v>380334.37</v>
      </c>
      <c r="AE24" s="12">
        <v>0.42602797769447176</v>
      </c>
      <c r="AF24" s="11">
        <v>0</v>
      </c>
      <c r="AG24" s="1"/>
    </row>
    <row r="25" spans="1:33" ht="12.75" customHeight="1" x14ac:dyDescent="0.25">
      <c r="A25" s="34" t="s">
        <v>43</v>
      </c>
      <c r="B25" s="35"/>
      <c r="C25" s="35"/>
      <c r="D25" s="35"/>
      <c r="E25" s="35"/>
      <c r="F25" s="35"/>
      <c r="G25" s="35"/>
      <c r="H25" s="13"/>
      <c r="I25" s="13"/>
      <c r="J25" s="13"/>
      <c r="K25" s="13"/>
      <c r="L25" s="13"/>
      <c r="M25" s="13"/>
      <c r="N25" s="14">
        <v>0</v>
      </c>
      <c r="O25" s="14">
        <v>5855164.1900000004</v>
      </c>
      <c r="P25" s="14">
        <v>38499.5</v>
      </c>
      <c r="Q25" s="14">
        <v>4859646.67</v>
      </c>
      <c r="R25" s="14">
        <v>5893663.6900000004</v>
      </c>
      <c r="S25" s="14">
        <v>5893663.6900000004</v>
      </c>
      <c r="T25" s="14">
        <v>0</v>
      </c>
      <c r="U25" s="14">
        <v>0</v>
      </c>
      <c r="V25" s="14">
        <v>0</v>
      </c>
      <c r="W25" s="14">
        <v>0</v>
      </c>
      <c r="X25" s="14">
        <v>1483503.52</v>
      </c>
      <c r="Y25" s="14">
        <v>4616414.87</v>
      </c>
      <c r="Z25" s="14">
        <v>0</v>
      </c>
      <c r="AA25" s="14">
        <v>1483503.52</v>
      </c>
      <c r="AB25" s="14">
        <v>1483503.52</v>
      </c>
      <c r="AC25" s="19">
        <f t="shared" si="0"/>
        <v>-243231.79999999981</v>
      </c>
      <c r="AD25" s="14">
        <v>4410160.17</v>
      </c>
      <c r="AE25" s="15">
        <v>0.25171160046290325</v>
      </c>
      <c r="AF25" s="14">
        <v>0</v>
      </c>
      <c r="AG25" s="1"/>
    </row>
    <row r="26" spans="1:33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 t="s">
        <v>3</v>
      </c>
      <c r="AC26" s="1"/>
      <c r="AD26" s="1"/>
      <c r="AE26" s="1"/>
      <c r="AF26" s="1"/>
      <c r="AG26" s="1"/>
    </row>
    <row r="27" spans="1:33" x14ac:dyDescent="0.2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16"/>
      <c r="AB27" s="16"/>
      <c r="AC27" s="16"/>
      <c r="AD27" s="16"/>
      <c r="AE27" s="16"/>
      <c r="AF27" s="16"/>
      <c r="AG27" s="1"/>
    </row>
  </sheetData>
  <mergeCells count="29">
    <mergeCell ref="A27:Z27"/>
    <mergeCell ref="A25:G25"/>
    <mergeCell ref="E6:G6"/>
    <mergeCell ref="A6:A7"/>
    <mergeCell ref="B6:B7"/>
    <mergeCell ref="C6:C7"/>
    <mergeCell ref="D6:D7"/>
    <mergeCell ref="H6:J6"/>
    <mergeCell ref="K6:K7"/>
    <mergeCell ref="L6:L7"/>
    <mergeCell ref="M6:M7"/>
    <mergeCell ref="N6:N7"/>
    <mergeCell ref="O6:O7"/>
    <mergeCell ref="P6:P7"/>
    <mergeCell ref="Q6:Q7"/>
    <mergeCell ref="AD6:AE6"/>
    <mergeCell ref="T6:T7"/>
    <mergeCell ref="A1:AF1"/>
    <mergeCell ref="A2:AF2"/>
    <mergeCell ref="A3:AE3"/>
    <mergeCell ref="A4:AE4"/>
    <mergeCell ref="A5:AF5"/>
    <mergeCell ref="R6:R7"/>
    <mergeCell ref="S6:S7"/>
    <mergeCell ref="U6:U7"/>
    <mergeCell ref="V6:V7"/>
    <mergeCell ref="Y6:Y7"/>
    <mergeCell ref="AC6:AC7"/>
    <mergeCell ref="Z6:AA6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951D205-EEF1-4257-BD53-63B2E4667C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Пользователь Windows</cp:lastModifiedBy>
  <dcterms:created xsi:type="dcterms:W3CDTF">2019-04-10T08:04:48Z</dcterms:created>
  <dcterms:modified xsi:type="dcterms:W3CDTF">2019-10-15T06:22:43Z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Вариант_07.04.2008_14_06_51(2).xlsx</vt:lpwstr>
  </property>
  <property fmtid="{D5CDD505-2E9C-101B-9397-08002B2CF9AE}" pid="3" name="Название отчета">
    <vt:lpwstr>Вариант_07.04.2008_14_06_51(2).xlsx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19.1.1524.2532718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rozhdestveno_19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