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ождествено\сайт\9месяцев 2019\"/>
    </mc:Choice>
  </mc:AlternateContent>
  <bookViews>
    <workbookView xWindow="0" yWindow="0" windowWidth="28800" windowHeight="1033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52511"/>
</workbook>
</file>

<file path=xl/calcChain.xml><?xml version="1.0" encoding="utf-8"?>
<calcChain xmlns="http://schemas.openxmlformats.org/spreadsheetml/2006/main">
  <c r="X9" i="2" l="1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8" i="2"/>
</calcChain>
</file>

<file path=xl/sharedStrings.xml><?xml version="1.0" encoding="utf-8"?>
<sst xmlns="http://schemas.openxmlformats.org/spreadsheetml/2006/main" count="94" uniqueCount="53">
  <si>
    <t>Администрация Рождественского сельского поселения Приволжского муниципального района Ивановской области</t>
  </si>
  <si>
    <t xml:space="preserve">Расходы бюджета Рождественского сельского поселения </t>
  </si>
  <si>
    <t>за период с 02.01.2019г. по 31.03.2019г.</t>
  </si>
  <si>
    <t>Единица измерения: руб.</t>
  </si>
  <si>
    <t>Наименование показателя</t>
  </si>
  <si>
    <t>Вед.</t>
  </si>
  <si>
    <t>Разд.</t>
  </si>
  <si>
    <t/>
  </si>
  <si>
    <t>Уточненная роспись/план</t>
  </si>
  <si>
    <t>Касс. расход</t>
  </si>
  <si>
    <t>Исполнение росписи/плана</t>
  </si>
  <si>
    <t xml:space="preserve">    Администрация Рождественского сельского поселения</t>
  </si>
  <si>
    <t>250</t>
  </si>
  <si>
    <t>0000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</si>
  <si>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</si>
  <si>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</si>
  <si>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</si>
  <si>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</si>
  <si>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</si>
  <si>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</si>
  <si>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Судебная система</t>
  </si>
  <si>
    <t>0105</t>
  </si>
  <si>
    <t xml:space="preserve">        Резервные фонды</t>
  </si>
  <si>
    <t>0111</t>
  </si>
  <si>
    <t xml:space="preserve">        Другие общегосударственные вопросы</t>
  </si>
  <si>
    <t>0113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</si>
  <si>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</si>
  <si>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</si>
  <si>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</si>
  <si>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</si>
  <si>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НАЦИОНАЛЬНАЯ БЕЗОПАСНОСТЬ И ПРАВООХРАНИТЕЛЬНАЯ ДЕЯТЕЛЬНОСТЬ</t>
  </si>
  <si>
    <t>0300</t>
  </si>
  <si>
    <t xml:space="preserve">        Обеспечение пожарной безопасности</t>
  </si>
  <si>
    <t>0310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</si>
  <si>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</si>
  <si>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</si>
  <si>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</si>
  <si>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</si>
  <si>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</si>
  <si>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</si>
  <si>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</si>
  <si>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</si>
  <si>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Благоустройство</t>
  </si>
  <si>
    <t>0503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</si>
  <si>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</si>
  <si>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</si>
  <si>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</si>
  <si>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</si>
  <si>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СОЦИАЛЬНАЯ ПОЛИТИКА</t>
  </si>
  <si>
    <t>1000</t>
  </si>
  <si>
    <t xml:space="preserve">        Пенсионное обеспечение</t>
  </si>
  <si>
    <t>1001</t>
  </si>
  <si>
    <t>ВСЕГО РАСХОДОВ: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</si>
</sst>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63">
    <xf numFmtId="0" fontId="0" fillId="0" borderId="0" xfId="0"/>
    <xf numFmtId="0" fontId="1" fillId="5" borderId="1" xfId="2" applyNumberFormat="1" applyFill="1" applyProtection="1"/>
    <xf numFmtId="0" fontId="0" fillId="5" borderId="0" xfId="0" applyFill="1" applyProtection="1">
      <protection locked="0"/>
    </xf>
    <xf numFmtId="0" fontId="2" fillId="5" borderId="1" xfId="3" applyNumberFormat="1" applyFill="1" applyProtection="1">
      <alignment horizontal="center" wrapText="1"/>
    </xf>
    <xf numFmtId="0" fontId="2" fillId="5" borderId="1" xfId="4" applyNumberFormat="1" applyFill="1" applyProtection="1">
      <alignment horizontal="center"/>
    </xf>
    <xf numFmtId="0" fontId="1" fillId="5" borderId="2" xfId="29" applyNumberFormat="1" applyFill="1" applyProtection="1">
      <alignment horizontal="center" vertical="center" wrapText="1"/>
    </xf>
    <xf numFmtId="0" fontId="3" fillId="5" borderId="2" xfId="30" applyNumberFormat="1" applyFill="1" applyProtection="1">
      <alignment vertical="top" wrapText="1"/>
    </xf>
    <xf numFmtId="1" fontId="1" fillId="5" borderId="2" xfId="31" applyNumberFormat="1" applyFill="1" applyProtection="1">
      <alignment horizontal="center" vertical="top" shrinkToFit="1"/>
    </xf>
    <xf numFmtId="4" fontId="3" fillId="5" borderId="2" xfId="32" applyNumberFormat="1" applyFill="1" applyProtection="1">
      <alignment horizontal="right" vertical="top" shrinkToFit="1"/>
    </xf>
    <xf numFmtId="10" fontId="3" fillId="5" borderId="2" xfId="33" applyNumberFormat="1" applyFill="1" applyProtection="1">
      <alignment horizontal="right" vertical="top" shrinkToFit="1"/>
    </xf>
    <xf numFmtId="4" fontId="3" fillId="5" borderId="2" xfId="35" applyNumberFormat="1" applyFill="1" applyProtection="1">
      <alignment horizontal="right" vertical="top" shrinkToFit="1"/>
    </xf>
    <xf numFmtId="10" fontId="3" fillId="5" borderId="2" xfId="36" applyNumberFormat="1" applyFill="1" applyProtection="1">
      <alignment horizontal="right" vertical="top" shrinkToFit="1"/>
    </xf>
    <xf numFmtId="0" fontId="1" fillId="5" borderId="1" xfId="37" applyNumberFormat="1" applyFill="1" applyProtection="1">
      <alignment horizontal="left" wrapText="1"/>
    </xf>
    <xf numFmtId="0" fontId="1" fillId="5" borderId="2" xfId="29" applyNumberFormat="1" applyFill="1" applyProtection="1">
      <alignment horizontal="center" vertical="center" wrapText="1"/>
    </xf>
    <xf numFmtId="0" fontId="1" fillId="5" borderId="2" xfId="29" applyFill="1">
      <alignment horizontal="center" vertical="center" wrapText="1"/>
    </xf>
    <xf numFmtId="0" fontId="1" fillId="5" borderId="1" xfId="1" applyNumberFormat="1" applyFill="1" applyProtection="1">
      <alignment wrapText="1"/>
    </xf>
    <xf numFmtId="0" fontId="1" fillId="5" borderId="1" xfId="1" applyFill="1">
      <alignment wrapText="1"/>
    </xf>
    <xf numFmtId="0" fontId="2" fillId="5" borderId="1" xfId="3" applyNumberFormat="1" applyFill="1" applyProtection="1">
      <alignment horizontal="center" wrapText="1"/>
    </xf>
    <xf numFmtId="0" fontId="2" fillId="5" borderId="1" xfId="3" applyFill="1">
      <alignment horizontal="center" wrapText="1"/>
    </xf>
    <xf numFmtId="0" fontId="2" fillId="5" borderId="1" xfId="4" applyNumberFormat="1" applyFill="1" applyProtection="1">
      <alignment horizontal="center"/>
    </xf>
    <xf numFmtId="0" fontId="2" fillId="5" borderId="1" xfId="4" applyFill="1">
      <alignment horizontal="center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1" fillId="5" borderId="2" xfId="7" applyNumberFormat="1" applyFill="1" applyProtection="1">
      <alignment horizontal="center" vertical="center" wrapText="1"/>
    </xf>
    <xf numFmtId="0" fontId="1" fillId="5" borderId="2" xfId="7" applyFill="1">
      <alignment horizontal="center" vertical="center" wrapText="1"/>
    </xf>
    <xf numFmtId="0" fontId="1" fillId="5" borderId="2" xfId="8" applyNumberFormat="1" applyFill="1" applyProtection="1">
      <alignment horizontal="center" vertical="center" wrapText="1"/>
    </xf>
    <xf numFmtId="0" fontId="1" fillId="5" borderId="2" xfId="8" applyFill="1">
      <alignment horizontal="center" vertical="center" wrapText="1"/>
    </xf>
    <xf numFmtId="0" fontId="1" fillId="5" borderId="2" xfId="13" applyNumberFormat="1" applyFill="1" applyProtection="1">
      <alignment horizontal="center" vertical="center" wrapText="1"/>
    </xf>
    <xf numFmtId="0" fontId="1" fillId="5" borderId="2" xfId="13" applyFill="1">
      <alignment horizontal="center" vertical="center" wrapText="1"/>
    </xf>
    <xf numFmtId="0" fontId="1" fillId="5" borderId="1" xfId="37" applyNumberFormat="1" applyFill="1" applyProtection="1">
      <alignment horizontal="left" wrapText="1"/>
    </xf>
    <xf numFmtId="0" fontId="1" fillId="5" borderId="1" xfId="37" applyFill="1">
      <alignment horizontal="left" wrapText="1"/>
    </xf>
    <xf numFmtId="0" fontId="3" fillId="5" borderId="2" xfId="34" applyNumberFormat="1" applyFill="1" applyProtection="1">
      <alignment horizontal="left"/>
    </xf>
    <xf numFmtId="0" fontId="3" fillId="5" borderId="2" xfId="34" applyFill="1">
      <alignment horizontal="left"/>
    </xf>
    <xf numFmtId="0" fontId="1" fillId="5" borderId="2" xfId="21" applyNumberFormat="1" applyFill="1" applyProtection="1">
      <alignment horizontal="center" vertical="center" wrapText="1"/>
    </xf>
    <xf numFmtId="0" fontId="1" fillId="5" borderId="2" xfId="21" applyFill="1">
      <alignment horizontal="center" vertical="center" wrapText="1"/>
    </xf>
    <xf numFmtId="0" fontId="1" fillId="5" borderId="2" xfId="22" applyNumberFormat="1" applyFill="1" applyProtection="1">
      <alignment horizontal="center" vertical="center" wrapText="1"/>
    </xf>
    <xf numFmtId="0" fontId="1" fillId="5" borderId="2" xfId="22" applyFill="1">
      <alignment horizontal="center" vertical="center" wrapText="1"/>
    </xf>
    <xf numFmtId="0" fontId="1" fillId="5" borderId="2" xfId="23" applyNumberFormat="1" applyFill="1" applyProtection="1">
      <alignment horizontal="center" vertical="center" wrapText="1"/>
    </xf>
    <xf numFmtId="0" fontId="1" fillId="5" borderId="2" xfId="23" applyFill="1">
      <alignment horizontal="center" vertical="center" wrapText="1"/>
    </xf>
    <xf numFmtId="0" fontId="1" fillId="5" borderId="2" xfId="24" applyNumberFormat="1" applyFill="1" applyProtection="1">
      <alignment horizontal="center" vertical="center" wrapText="1"/>
    </xf>
    <xf numFmtId="0" fontId="1" fillId="5" borderId="2" xfId="24" applyFill="1">
      <alignment horizontal="center" vertical="center" wrapText="1"/>
    </xf>
    <xf numFmtId="0" fontId="1" fillId="5" borderId="2" xfId="25" applyNumberFormat="1" applyFill="1" applyProtection="1">
      <alignment horizontal="center" vertical="center" wrapText="1"/>
    </xf>
    <xf numFmtId="0" fontId="1" fillId="5" borderId="2" xfId="25" applyFill="1">
      <alignment horizontal="center" vertical="center" wrapText="1"/>
    </xf>
    <xf numFmtId="0" fontId="1" fillId="5" borderId="2" xfId="26" applyNumberFormat="1" applyFill="1" applyProtection="1">
      <alignment horizontal="center" vertical="center" wrapText="1"/>
    </xf>
    <xf numFmtId="0" fontId="1" fillId="5" borderId="2" xfId="26" applyFill="1">
      <alignment horizontal="center" vertical="center" wrapText="1"/>
    </xf>
    <xf numFmtId="0" fontId="1" fillId="5" borderId="2" xfId="27" applyNumberFormat="1" applyFill="1" applyProtection="1">
      <alignment horizontal="center" vertical="center" wrapText="1"/>
    </xf>
    <xf numFmtId="0" fontId="1" fillId="5" borderId="2" xfId="27" applyFill="1">
      <alignment horizontal="center" vertical="center" wrapText="1"/>
    </xf>
    <xf numFmtId="0" fontId="1" fillId="5" borderId="2" xfId="6" applyNumberFormat="1" applyFill="1" applyProtection="1">
      <alignment horizontal="center" vertical="center" wrapText="1"/>
    </xf>
    <xf numFmtId="0" fontId="1" fillId="5" borderId="2" xfId="6" applyFill="1">
      <alignment horizontal="center" vertical="center" wrapText="1"/>
    </xf>
    <xf numFmtId="0" fontId="1" fillId="5" borderId="2" xfId="19" applyNumberFormat="1" applyFill="1" applyProtection="1">
      <alignment horizontal="center" vertical="center" wrapText="1"/>
    </xf>
    <xf numFmtId="0" fontId="1" fillId="5" borderId="2" xfId="19" applyFill="1">
      <alignment horizontal="center" vertical="center" wrapText="1"/>
    </xf>
    <xf numFmtId="0" fontId="1" fillId="5" borderId="2" xfId="20" applyNumberFormat="1" applyFill="1" applyProtection="1">
      <alignment horizontal="center" vertical="center" wrapText="1"/>
    </xf>
    <xf numFmtId="0" fontId="1" fillId="5" borderId="2" xfId="20" applyFill="1">
      <alignment horizontal="center" vertical="center" wrapText="1"/>
    </xf>
    <xf numFmtId="0" fontId="1" fillId="5" borderId="2" xfId="14" applyNumberFormat="1" applyFill="1" applyProtection="1">
      <alignment horizontal="center" vertical="center" wrapText="1"/>
    </xf>
    <xf numFmtId="0" fontId="1" fillId="5" borderId="2" xfId="14" applyFill="1">
      <alignment horizontal="center" vertical="center" wrapText="1"/>
    </xf>
    <xf numFmtId="0" fontId="1" fillId="5" borderId="2" xfId="15" applyNumberFormat="1" applyFill="1" applyProtection="1">
      <alignment horizontal="center" vertical="center" wrapText="1"/>
    </xf>
    <xf numFmtId="0" fontId="1" fillId="5" borderId="2" xfId="15" applyFill="1">
      <alignment horizontal="center" vertical="center" wrapText="1"/>
    </xf>
    <xf numFmtId="0" fontId="1" fillId="5" borderId="2" xfId="16" applyNumberFormat="1" applyFill="1" applyProtection="1">
      <alignment horizontal="center" vertical="center" wrapText="1"/>
    </xf>
    <xf numFmtId="0" fontId="1" fillId="5" borderId="2" xfId="16" applyFill="1">
      <alignment horizontal="center" vertical="center" wrapText="1"/>
    </xf>
    <xf numFmtId="0" fontId="1" fillId="5" borderId="2" xfId="17" applyNumberFormat="1" applyFill="1" applyProtection="1">
      <alignment horizontal="center" vertical="center" wrapText="1"/>
    </xf>
    <xf numFmtId="0" fontId="1" fillId="5" borderId="2" xfId="17" applyFill="1">
      <alignment horizontal="center" vertical="center" wrapText="1"/>
    </xf>
    <xf numFmtId="0" fontId="1" fillId="5" borderId="2" xfId="18" applyNumberFormat="1" applyFill="1" applyProtection="1">
      <alignment horizontal="center" vertical="center" wrapText="1"/>
    </xf>
    <xf numFmtId="0" fontId="1" fillId="5" borderId="2" xfId="18" applyFill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0"/>
  <sheetViews>
    <sheetView showGridLines="0" tabSelected="1" zoomScaleNormal="100" zoomScaleSheetLayoutView="100" workbookViewId="0">
      <pane ySplit="7" topLeftCell="A11" activePane="bottomLeft" state="frozen"/>
      <selection pane="bottomLeft" activeCell="AE14" sqref="AE14"/>
    </sheetView>
  </sheetViews>
  <sheetFormatPr defaultRowHeight="15" outlineLevelRow="2" x14ac:dyDescent="0.25"/>
  <cols>
    <col min="1" max="1" width="40" style="2" customWidth="1"/>
    <col min="2" max="3" width="7.7109375" style="2" customWidth="1"/>
    <col min="4" max="9" width="9.140625" style="2" hidden="1"/>
    <col min="10" max="10" width="14.7109375" style="2" customWidth="1"/>
    <col min="11" max="19" width="9.140625" style="2" hidden="1"/>
    <col min="20" max="20" width="11.7109375" style="2" customWidth="1"/>
    <col min="21" max="23" width="9.140625" style="2" hidden="1"/>
    <col min="24" max="24" width="14.7109375" style="2" customWidth="1"/>
    <col min="25" max="27" width="9.140625" style="2" hidden="1"/>
    <col min="28" max="28" width="9.140625" style="2" customWidth="1"/>
    <col min="29" max="16384" width="9.140625" style="2"/>
  </cols>
  <sheetData>
    <row r="1" spans="1:28" x14ac:dyDescent="0.25">
      <c r="A1" s="15"/>
      <c r="B1" s="16"/>
      <c r="C1" s="16"/>
      <c r="D1" s="16"/>
      <c r="E1" s="16"/>
      <c r="F1" s="16"/>
      <c r="G1" s="16"/>
      <c r="H1" s="16"/>
      <c r="I1" s="16"/>
      <c r="J1" s="16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25.7" customHeight="1" x14ac:dyDescent="0.25">
      <c r="A2" s="15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15.95" customHeight="1" x14ac:dyDescent="0.25">
      <c r="A3" s="17" t="s">
        <v>1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3"/>
      <c r="AA3" s="4"/>
      <c r="AB3" s="1"/>
    </row>
    <row r="4" spans="1:28" ht="15.75" customHeight="1" x14ac:dyDescent="0.25">
      <c r="A4" s="19" t="s">
        <v>2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4"/>
      <c r="AA4" s="4"/>
      <c r="AB4" s="1"/>
    </row>
    <row r="5" spans="1:28" ht="12.75" customHeight="1" x14ac:dyDescent="0.25">
      <c r="A5" s="21" t="s">
        <v>3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1"/>
    </row>
    <row r="6" spans="1:28" ht="26.25" customHeight="1" x14ac:dyDescent="0.25">
      <c r="A6" s="47" t="s">
        <v>4</v>
      </c>
      <c r="B6" s="23" t="s">
        <v>5</v>
      </c>
      <c r="C6" s="25" t="s">
        <v>6</v>
      </c>
      <c r="D6" s="27" t="s">
        <v>7</v>
      </c>
      <c r="E6" s="53" t="s">
        <v>7</v>
      </c>
      <c r="F6" s="55" t="s">
        <v>7</v>
      </c>
      <c r="G6" s="57" t="s">
        <v>7</v>
      </c>
      <c r="H6" s="59" t="s">
        <v>7</v>
      </c>
      <c r="I6" s="61" t="s">
        <v>7</v>
      </c>
      <c r="J6" s="49" t="s">
        <v>8</v>
      </c>
      <c r="K6" s="51" t="s">
        <v>7</v>
      </c>
      <c r="L6" s="33" t="s">
        <v>7</v>
      </c>
      <c r="M6" s="35" t="s">
        <v>7</v>
      </c>
      <c r="N6" s="37" t="s">
        <v>7</v>
      </c>
      <c r="O6" s="39" t="s">
        <v>7</v>
      </c>
      <c r="P6" s="41" t="s">
        <v>7</v>
      </c>
      <c r="Q6" s="43" t="s">
        <v>7</v>
      </c>
      <c r="R6" s="45" t="s">
        <v>7</v>
      </c>
      <c r="S6" s="5" t="s">
        <v>7</v>
      </c>
      <c r="T6" s="13" t="s">
        <v>9</v>
      </c>
      <c r="U6" s="13" t="s">
        <v>7</v>
      </c>
      <c r="V6" s="13" t="s">
        <v>7</v>
      </c>
      <c r="W6" s="5" t="s">
        <v>7</v>
      </c>
      <c r="X6" s="13" t="s">
        <v>10</v>
      </c>
      <c r="Y6" s="13" t="s">
        <v>7</v>
      </c>
      <c r="Z6" s="13" t="s">
        <v>7</v>
      </c>
      <c r="AA6" s="13" t="s">
        <v>7</v>
      </c>
      <c r="AB6" s="1"/>
    </row>
    <row r="7" spans="1:28" x14ac:dyDescent="0.25">
      <c r="A7" s="48"/>
      <c r="B7" s="24"/>
      <c r="C7" s="26"/>
      <c r="D7" s="28"/>
      <c r="E7" s="54"/>
      <c r="F7" s="56"/>
      <c r="G7" s="58"/>
      <c r="H7" s="60"/>
      <c r="I7" s="62"/>
      <c r="J7" s="50"/>
      <c r="K7" s="52"/>
      <c r="L7" s="34"/>
      <c r="M7" s="36"/>
      <c r="N7" s="38"/>
      <c r="O7" s="40"/>
      <c r="P7" s="42"/>
      <c r="Q7" s="44"/>
      <c r="R7" s="46"/>
      <c r="S7" s="5"/>
      <c r="T7" s="14"/>
      <c r="U7" s="14"/>
      <c r="V7" s="14"/>
      <c r="W7" s="5"/>
      <c r="X7" s="14"/>
      <c r="Y7" s="14"/>
      <c r="Z7" s="14"/>
      <c r="AA7" s="14"/>
      <c r="AB7" s="1"/>
    </row>
    <row r="8" spans="1:28" ht="25.5" x14ac:dyDescent="0.25">
      <c r="A8" s="6" t="s">
        <v>11</v>
      </c>
      <c r="B8" s="7" t="s">
        <v>12</v>
      </c>
      <c r="C8" s="7" t="s">
        <v>13</v>
      </c>
      <c r="D8" s="7"/>
      <c r="E8" s="7"/>
      <c r="F8" s="7"/>
      <c r="G8" s="7"/>
      <c r="H8" s="7"/>
      <c r="I8" s="8">
        <v>0</v>
      </c>
      <c r="J8" s="8">
        <v>6574004.71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1583539.38</v>
      </c>
      <c r="T8" s="8">
        <v>4604580.59</v>
      </c>
      <c r="U8" s="8">
        <v>0</v>
      </c>
      <c r="V8" s="8">
        <v>0</v>
      </c>
      <c r="W8" s="8">
        <v>1571799.96</v>
      </c>
      <c r="X8" s="9">
        <f>T8/J8</f>
        <v>0.70042246592792601</v>
      </c>
      <c r="Y8" s="8">
        <v>0</v>
      </c>
      <c r="Z8" s="9">
        <v>0</v>
      </c>
      <c r="AA8" s="8">
        <v>0</v>
      </c>
      <c r="AB8" s="1"/>
    </row>
    <row r="9" spans="1:28" ht="25.5" outlineLevel="1" x14ac:dyDescent="0.25">
      <c r="A9" s="6" t="s">
        <v>14</v>
      </c>
      <c r="B9" s="7" t="s">
        <v>12</v>
      </c>
      <c r="C9" s="7" t="s">
        <v>15</v>
      </c>
      <c r="D9" s="7"/>
      <c r="E9" s="7"/>
      <c r="F9" s="7"/>
      <c r="G9" s="7"/>
      <c r="H9" s="7"/>
      <c r="I9" s="8">
        <v>0</v>
      </c>
      <c r="J9" s="8">
        <v>2497008.38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587462.51</v>
      </c>
      <c r="T9" s="8">
        <v>1869642.34</v>
      </c>
      <c r="U9" s="8">
        <v>0</v>
      </c>
      <c r="V9" s="8">
        <v>0</v>
      </c>
      <c r="W9" s="8">
        <v>583896.97</v>
      </c>
      <c r="X9" s="9">
        <f t="shared" ref="X9:X28" si="0">T9/J9</f>
        <v>0.74875292969581475</v>
      </c>
      <c r="Y9" s="8">
        <v>0</v>
      </c>
      <c r="Z9" s="9">
        <v>0</v>
      </c>
      <c r="AA9" s="8">
        <v>0</v>
      </c>
      <c r="AB9" s="1"/>
    </row>
    <row r="10" spans="1:28" ht="51" outlineLevel="2" x14ac:dyDescent="0.25">
      <c r="A10" s="6" t="s">
        <v>16</v>
      </c>
      <c r="B10" s="7" t="s">
        <v>12</v>
      </c>
      <c r="C10" s="7" t="s">
        <v>17</v>
      </c>
      <c r="D10" s="7"/>
      <c r="E10" s="7"/>
      <c r="F10" s="7"/>
      <c r="G10" s="7"/>
      <c r="H10" s="7"/>
      <c r="I10" s="8">
        <v>0</v>
      </c>
      <c r="J10" s="8">
        <v>563026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135035</v>
      </c>
      <c r="T10" s="8">
        <v>427847.05</v>
      </c>
      <c r="U10" s="8">
        <v>0</v>
      </c>
      <c r="V10" s="8">
        <v>0</v>
      </c>
      <c r="W10" s="8">
        <v>133647.69</v>
      </c>
      <c r="X10" s="9">
        <f t="shared" si="0"/>
        <v>0.75990638087761486</v>
      </c>
      <c r="Y10" s="8">
        <v>0</v>
      </c>
      <c r="Z10" s="9">
        <v>0</v>
      </c>
      <c r="AA10" s="8">
        <v>0</v>
      </c>
      <c r="AB10" s="1"/>
    </row>
    <row r="11" spans="1:28" ht="76.5" outlineLevel="2" x14ac:dyDescent="0.25">
      <c r="A11" s="6" t="s">
        <v>18</v>
      </c>
      <c r="B11" s="7" t="s">
        <v>12</v>
      </c>
      <c r="C11" s="7" t="s">
        <v>19</v>
      </c>
      <c r="D11" s="7"/>
      <c r="E11" s="7"/>
      <c r="F11" s="7"/>
      <c r="G11" s="7"/>
      <c r="H11" s="7"/>
      <c r="I11" s="8">
        <v>0</v>
      </c>
      <c r="J11" s="8">
        <v>1418060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343930.17</v>
      </c>
      <c r="T11" s="8">
        <v>1052078.8899999999</v>
      </c>
      <c r="U11" s="8">
        <v>0</v>
      </c>
      <c r="V11" s="8">
        <v>0</v>
      </c>
      <c r="W11" s="8">
        <v>342375.11</v>
      </c>
      <c r="X11" s="9">
        <f t="shared" si="0"/>
        <v>0.74191422788880579</v>
      </c>
      <c r="Y11" s="8">
        <v>0</v>
      </c>
      <c r="Z11" s="9">
        <v>0</v>
      </c>
      <c r="AA11" s="8">
        <v>0</v>
      </c>
      <c r="AB11" s="1"/>
    </row>
    <row r="12" spans="1:28" outlineLevel="2" x14ac:dyDescent="0.25">
      <c r="A12" s="6" t="s">
        <v>20</v>
      </c>
      <c r="B12" s="7" t="s">
        <v>12</v>
      </c>
      <c r="C12" s="7" t="s">
        <v>21</v>
      </c>
      <c r="D12" s="7"/>
      <c r="E12" s="7"/>
      <c r="F12" s="7"/>
      <c r="G12" s="7"/>
      <c r="H12" s="7"/>
      <c r="I12" s="8">
        <v>0</v>
      </c>
      <c r="J12" s="8">
        <v>268.95999999999998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9">
        <f t="shared" si="0"/>
        <v>0</v>
      </c>
      <c r="Y12" s="8">
        <v>0</v>
      </c>
      <c r="Z12" s="9">
        <v>0</v>
      </c>
      <c r="AA12" s="8">
        <v>0</v>
      </c>
      <c r="AB12" s="1"/>
    </row>
    <row r="13" spans="1:28" outlineLevel="2" x14ac:dyDescent="0.25">
      <c r="A13" s="6" t="s">
        <v>22</v>
      </c>
      <c r="B13" s="7" t="s">
        <v>12</v>
      </c>
      <c r="C13" s="7" t="s">
        <v>23</v>
      </c>
      <c r="D13" s="7"/>
      <c r="E13" s="7"/>
      <c r="F13" s="7"/>
      <c r="G13" s="7"/>
      <c r="H13" s="7"/>
      <c r="I13" s="8">
        <v>0</v>
      </c>
      <c r="J13" s="8">
        <v>40000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9">
        <f t="shared" si="0"/>
        <v>0</v>
      </c>
      <c r="Y13" s="8">
        <v>0</v>
      </c>
      <c r="Z13" s="9">
        <v>0</v>
      </c>
      <c r="AA13" s="8">
        <v>0</v>
      </c>
      <c r="AB13" s="1"/>
    </row>
    <row r="14" spans="1:28" ht="25.5" outlineLevel="2" x14ac:dyDescent="0.25">
      <c r="A14" s="6" t="s">
        <v>24</v>
      </c>
      <c r="B14" s="7" t="s">
        <v>12</v>
      </c>
      <c r="C14" s="7" t="s">
        <v>25</v>
      </c>
      <c r="D14" s="7"/>
      <c r="E14" s="7"/>
      <c r="F14" s="7"/>
      <c r="G14" s="7"/>
      <c r="H14" s="7"/>
      <c r="I14" s="8">
        <v>0</v>
      </c>
      <c r="J14" s="8">
        <v>475653.42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108497.34</v>
      </c>
      <c r="T14" s="8">
        <v>389716.4</v>
      </c>
      <c r="U14" s="8">
        <v>0</v>
      </c>
      <c r="V14" s="8">
        <v>0</v>
      </c>
      <c r="W14" s="8">
        <v>107874.17</v>
      </c>
      <c r="X14" s="9">
        <f t="shared" si="0"/>
        <v>0.81932849342279523</v>
      </c>
      <c r="Y14" s="8">
        <v>0</v>
      </c>
      <c r="Z14" s="9">
        <v>0</v>
      </c>
      <c r="AA14" s="8">
        <v>0</v>
      </c>
      <c r="AB14" s="1"/>
    </row>
    <row r="15" spans="1:28" outlineLevel="1" x14ac:dyDescent="0.25">
      <c r="A15" s="6" t="s">
        <v>26</v>
      </c>
      <c r="B15" s="7" t="s">
        <v>12</v>
      </c>
      <c r="C15" s="7" t="s">
        <v>27</v>
      </c>
      <c r="D15" s="7"/>
      <c r="E15" s="7"/>
      <c r="F15" s="7"/>
      <c r="G15" s="7"/>
      <c r="H15" s="7"/>
      <c r="I15" s="8">
        <v>0</v>
      </c>
      <c r="J15" s="8">
        <v>80220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19880</v>
      </c>
      <c r="T15" s="8">
        <v>52080</v>
      </c>
      <c r="U15" s="8">
        <v>0</v>
      </c>
      <c r="V15" s="8">
        <v>0</v>
      </c>
      <c r="W15" s="8">
        <v>19530</v>
      </c>
      <c r="X15" s="9">
        <f t="shared" si="0"/>
        <v>0.64921465968586389</v>
      </c>
      <c r="Y15" s="8">
        <v>0</v>
      </c>
      <c r="Z15" s="9">
        <v>0</v>
      </c>
      <c r="AA15" s="8">
        <v>0</v>
      </c>
      <c r="AB15" s="1"/>
    </row>
    <row r="16" spans="1:28" ht="25.5" outlineLevel="2" x14ac:dyDescent="0.25">
      <c r="A16" s="6" t="s">
        <v>28</v>
      </c>
      <c r="B16" s="7" t="s">
        <v>12</v>
      </c>
      <c r="C16" s="7" t="s">
        <v>29</v>
      </c>
      <c r="D16" s="7"/>
      <c r="E16" s="7"/>
      <c r="F16" s="7"/>
      <c r="G16" s="7"/>
      <c r="H16" s="7"/>
      <c r="I16" s="8">
        <v>0</v>
      </c>
      <c r="J16" s="8">
        <v>80220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19880</v>
      </c>
      <c r="T16" s="8">
        <v>52080</v>
      </c>
      <c r="U16" s="8">
        <v>0</v>
      </c>
      <c r="V16" s="8">
        <v>0</v>
      </c>
      <c r="W16" s="8">
        <v>19530</v>
      </c>
      <c r="X16" s="9">
        <f t="shared" si="0"/>
        <v>0.64921465968586389</v>
      </c>
      <c r="Y16" s="8">
        <v>0</v>
      </c>
      <c r="Z16" s="9">
        <v>0</v>
      </c>
      <c r="AA16" s="8">
        <v>0</v>
      </c>
      <c r="AB16" s="1"/>
    </row>
    <row r="17" spans="1:28" ht="38.25" outlineLevel="1" x14ac:dyDescent="0.25">
      <c r="A17" s="6" t="s">
        <v>30</v>
      </c>
      <c r="B17" s="7" t="s">
        <v>12</v>
      </c>
      <c r="C17" s="7" t="s">
        <v>31</v>
      </c>
      <c r="D17" s="7"/>
      <c r="E17" s="7"/>
      <c r="F17" s="7"/>
      <c r="G17" s="7"/>
      <c r="H17" s="7"/>
      <c r="I17" s="8">
        <v>0</v>
      </c>
      <c r="J17" s="8">
        <v>136000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9000</v>
      </c>
      <c r="T17" s="8">
        <v>114000</v>
      </c>
      <c r="U17" s="8">
        <v>0</v>
      </c>
      <c r="V17" s="8">
        <v>0</v>
      </c>
      <c r="W17" s="8">
        <v>5000</v>
      </c>
      <c r="X17" s="9">
        <f t="shared" si="0"/>
        <v>0.83823529411764708</v>
      </c>
      <c r="Y17" s="8">
        <v>0</v>
      </c>
      <c r="Z17" s="9">
        <v>0</v>
      </c>
      <c r="AA17" s="8">
        <v>0</v>
      </c>
      <c r="AB17" s="1"/>
    </row>
    <row r="18" spans="1:28" ht="25.5" outlineLevel="2" x14ac:dyDescent="0.25">
      <c r="A18" s="6" t="s">
        <v>32</v>
      </c>
      <c r="B18" s="7" t="s">
        <v>12</v>
      </c>
      <c r="C18" s="7" t="s">
        <v>33</v>
      </c>
      <c r="D18" s="7"/>
      <c r="E18" s="7"/>
      <c r="F18" s="7"/>
      <c r="G18" s="7"/>
      <c r="H18" s="7"/>
      <c r="I18" s="8">
        <v>0</v>
      </c>
      <c r="J18" s="8">
        <v>136000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9000</v>
      </c>
      <c r="T18" s="8">
        <v>114000</v>
      </c>
      <c r="U18" s="8">
        <v>0</v>
      </c>
      <c r="V18" s="8">
        <v>0</v>
      </c>
      <c r="W18" s="8">
        <v>5000</v>
      </c>
      <c r="X18" s="9">
        <f t="shared" si="0"/>
        <v>0.83823529411764708</v>
      </c>
      <c r="Y18" s="8">
        <v>0</v>
      </c>
      <c r="Z18" s="9">
        <v>0</v>
      </c>
      <c r="AA18" s="8">
        <v>0</v>
      </c>
      <c r="AB18" s="1"/>
    </row>
    <row r="19" spans="1:28" outlineLevel="1" x14ac:dyDescent="0.25">
      <c r="A19" s="6" t="s">
        <v>34</v>
      </c>
      <c r="B19" s="7" t="s">
        <v>12</v>
      </c>
      <c r="C19" s="7" t="s">
        <v>35</v>
      </c>
      <c r="D19" s="7"/>
      <c r="E19" s="7"/>
      <c r="F19" s="7"/>
      <c r="G19" s="7"/>
      <c r="H19" s="7"/>
      <c r="I19" s="8">
        <v>0</v>
      </c>
      <c r="J19" s="8">
        <v>781335.73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274951.36</v>
      </c>
      <c r="T19" s="8">
        <v>635533</v>
      </c>
      <c r="U19" s="8">
        <v>0</v>
      </c>
      <c r="V19" s="8">
        <v>0</v>
      </c>
      <c r="W19" s="8">
        <v>274951.36</v>
      </c>
      <c r="X19" s="9">
        <f t="shared" si="0"/>
        <v>0.81339298280906724</v>
      </c>
      <c r="Y19" s="8">
        <v>0</v>
      </c>
      <c r="Z19" s="9">
        <v>0</v>
      </c>
      <c r="AA19" s="8">
        <v>0</v>
      </c>
      <c r="AB19" s="1"/>
    </row>
    <row r="20" spans="1:28" ht="25.5" outlineLevel="2" x14ac:dyDescent="0.25">
      <c r="A20" s="6" t="s">
        <v>36</v>
      </c>
      <c r="B20" s="7" t="s">
        <v>12</v>
      </c>
      <c r="C20" s="7" t="s">
        <v>37</v>
      </c>
      <c r="D20" s="7"/>
      <c r="E20" s="7"/>
      <c r="F20" s="7"/>
      <c r="G20" s="7"/>
      <c r="H20" s="7"/>
      <c r="I20" s="8">
        <v>0</v>
      </c>
      <c r="J20" s="8">
        <v>781335.73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274951.36</v>
      </c>
      <c r="T20" s="8">
        <v>635533</v>
      </c>
      <c r="U20" s="8">
        <v>0</v>
      </c>
      <c r="V20" s="8">
        <v>0</v>
      </c>
      <c r="W20" s="8">
        <v>274951.36</v>
      </c>
      <c r="X20" s="9">
        <f t="shared" si="0"/>
        <v>0.81339298280906724</v>
      </c>
      <c r="Y20" s="8">
        <v>0</v>
      </c>
      <c r="Z20" s="9">
        <v>0</v>
      </c>
      <c r="AA20" s="8">
        <v>0</v>
      </c>
      <c r="AB20" s="1"/>
    </row>
    <row r="21" spans="1:28" ht="25.5" outlineLevel="1" x14ac:dyDescent="0.25">
      <c r="A21" s="6" t="s">
        <v>38</v>
      </c>
      <c r="B21" s="7" t="s">
        <v>12</v>
      </c>
      <c r="C21" s="7" t="s">
        <v>39</v>
      </c>
      <c r="D21" s="7"/>
      <c r="E21" s="7"/>
      <c r="F21" s="7"/>
      <c r="G21" s="7"/>
      <c r="H21" s="7"/>
      <c r="I21" s="8">
        <v>0</v>
      </c>
      <c r="J21" s="8">
        <v>789016.6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72000</v>
      </c>
      <c r="T21" s="8">
        <v>337451.3</v>
      </c>
      <c r="U21" s="8">
        <v>0</v>
      </c>
      <c r="V21" s="8">
        <v>0</v>
      </c>
      <c r="W21" s="8">
        <v>71039.210000000006</v>
      </c>
      <c r="X21" s="9">
        <f t="shared" si="0"/>
        <v>0.42768593208305122</v>
      </c>
      <c r="Y21" s="8">
        <v>0</v>
      </c>
      <c r="Z21" s="9">
        <v>0</v>
      </c>
      <c r="AA21" s="8">
        <v>0</v>
      </c>
      <c r="AB21" s="1"/>
    </row>
    <row r="22" spans="1:28" outlineLevel="2" x14ac:dyDescent="0.25">
      <c r="A22" s="6" t="s">
        <v>40</v>
      </c>
      <c r="B22" s="7" t="s">
        <v>12</v>
      </c>
      <c r="C22" s="7" t="s">
        <v>41</v>
      </c>
      <c r="D22" s="7"/>
      <c r="E22" s="7"/>
      <c r="F22" s="7"/>
      <c r="G22" s="7"/>
      <c r="H22" s="7"/>
      <c r="I22" s="8">
        <v>0</v>
      </c>
      <c r="J22" s="8">
        <v>129300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69300</v>
      </c>
      <c r="U22" s="8">
        <v>0</v>
      </c>
      <c r="V22" s="8">
        <v>0</v>
      </c>
      <c r="W22" s="8">
        <v>0</v>
      </c>
      <c r="X22" s="9">
        <f t="shared" si="0"/>
        <v>0.53596287703016243</v>
      </c>
      <c r="Y22" s="8">
        <v>0</v>
      </c>
      <c r="Z22" s="9">
        <v>0</v>
      </c>
      <c r="AA22" s="8">
        <v>0</v>
      </c>
      <c r="AB22" s="1"/>
    </row>
    <row r="23" spans="1:28" outlineLevel="2" x14ac:dyDescent="0.25">
      <c r="A23" s="6" t="s">
        <v>42</v>
      </c>
      <c r="B23" s="7" t="s">
        <v>12</v>
      </c>
      <c r="C23" s="7" t="s">
        <v>43</v>
      </c>
      <c r="D23" s="7"/>
      <c r="E23" s="7"/>
      <c r="F23" s="7"/>
      <c r="G23" s="7"/>
      <c r="H23" s="7"/>
      <c r="I23" s="8">
        <v>0</v>
      </c>
      <c r="J23" s="8">
        <v>659716.6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72000</v>
      </c>
      <c r="T23" s="8">
        <v>268151.3</v>
      </c>
      <c r="U23" s="8">
        <v>0</v>
      </c>
      <c r="V23" s="8">
        <v>0</v>
      </c>
      <c r="W23" s="8">
        <v>71039.210000000006</v>
      </c>
      <c r="X23" s="9">
        <f t="shared" si="0"/>
        <v>0.40646438182698447</v>
      </c>
      <c r="Y23" s="8">
        <v>0</v>
      </c>
      <c r="Z23" s="9">
        <v>0</v>
      </c>
      <c r="AA23" s="8">
        <v>0</v>
      </c>
      <c r="AB23" s="1"/>
    </row>
    <row r="24" spans="1:28" outlineLevel="1" x14ac:dyDescent="0.25">
      <c r="A24" s="6" t="s">
        <v>44</v>
      </c>
      <c r="B24" s="7" t="s">
        <v>12</v>
      </c>
      <c r="C24" s="7" t="s">
        <v>45</v>
      </c>
      <c r="D24" s="7"/>
      <c r="E24" s="7"/>
      <c r="F24" s="7"/>
      <c r="G24" s="7"/>
      <c r="H24" s="7"/>
      <c r="I24" s="8">
        <v>0</v>
      </c>
      <c r="J24" s="8">
        <v>2254424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611245.51</v>
      </c>
      <c r="T24" s="8">
        <v>1568873.95</v>
      </c>
      <c r="U24" s="8">
        <v>0</v>
      </c>
      <c r="V24" s="8">
        <v>0</v>
      </c>
      <c r="W24" s="8">
        <v>608382.42000000004</v>
      </c>
      <c r="X24" s="9">
        <f t="shared" si="0"/>
        <v>0.69590899937190165</v>
      </c>
      <c r="Y24" s="8">
        <v>0</v>
      </c>
      <c r="Z24" s="9">
        <v>0</v>
      </c>
      <c r="AA24" s="8">
        <v>0</v>
      </c>
      <c r="AB24" s="1"/>
    </row>
    <row r="25" spans="1:28" outlineLevel="2" x14ac:dyDescent="0.25">
      <c r="A25" s="6" t="s">
        <v>46</v>
      </c>
      <c r="B25" s="7" t="s">
        <v>12</v>
      </c>
      <c r="C25" s="7" t="s">
        <v>47</v>
      </c>
      <c r="D25" s="7"/>
      <c r="E25" s="7"/>
      <c r="F25" s="7"/>
      <c r="G25" s="7"/>
      <c r="H25" s="7"/>
      <c r="I25" s="8">
        <v>0</v>
      </c>
      <c r="J25" s="8">
        <v>2254424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611245.51</v>
      </c>
      <c r="T25" s="8">
        <v>1568873.95</v>
      </c>
      <c r="U25" s="8">
        <v>0</v>
      </c>
      <c r="V25" s="8">
        <v>0</v>
      </c>
      <c r="W25" s="8">
        <v>608382.42000000004</v>
      </c>
      <c r="X25" s="9">
        <f t="shared" si="0"/>
        <v>0.69590899937190165</v>
      </c>
      <c r="Y25" s="8">
        <v>0</v>
      </c>
      <c r="Z25" s="9">
        <v>0</v>
      </c>
      <c r="AA25" s="8">
        <v>0</v>
      </c>
      <c r="AB25" s="1"/>
    </row>
    <row r="26" spans="1:28" outlineLevel="1" x14ac:dyDescent="0.25">
      <c r="A26" s="6" t="s">
        <v>48</v>
      </c>
      <c r="B26" s="7" t="s">
        <v>12</v>
      </c>
      <c r="C26" s="7" t="s">
        <v>49</v>
      </c>
      <c r="D26" s="7"/>
      <c r="E26" s="7"/>
      <c r="F26" s="7"/>
      <c r="G26" s="7"/>
      <c r="H26" s="7"/>
      <c r="I26" s="8">
        <v>0</v>
      </c>
      <c r="J26" s="8">
        <v>36000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9000</v>
      </c>
      <c r="T26" s="8">
        <v>27000</v>
      </c>
      <c r="U26" s="8">
        <v>0</v>
      </c>
      <c r="V26" s="8">
        <v>0</v>
      </c>
      <c r="W26" s="8">
        <v>9000</v>
      </c>
      <c r="X26" s="9">
        <f t="shared" si="0"/>
        <v>0.75</v>
      </c>
      <c r="Y26" s="8">
        <v>0</v>
      </c>
      <c r="Z26" s="9">
        <v>0</v>
      </c>
      <c r="AA26" s="8">
        <v>0</v>
      </c>
      <c r="AB26" s="1"/>
    </row>
    <row r="27" spans="1:28" outlineLevel="2" x14ac:dyDescent="0.25">
      <c r="A27" s="6" t="s">
        <v>50</v>
      </c>
      <c r="B27" s="7" t="s">
        <v>12</v>
      </c>
      <c r="C27" s="7" t="s">
        <v>51</v>
      </c>
      <c r="D27" s="7"/>
      <c r="E27" s="7"/>
      <c r="F27" s="7"/>
      <c r="G27" s="7"/>
      <c r="H27" s="7"/>
      <c r="I27" s="8">
        <v>0</v>
      </c>
      <c r="J27" s="8">
        <v>36000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9000</v>
      </c>
      <c r="T27" s="8">
        <v>27000</v>
      </c>
      <c r="U27" s="8">
        <v>0</v>
      </c>
      <c r="V27" s="8">
        <v>0</v>
      </c>
      <c r="W27" s="8">
        <v>9000</v>
      </c>
      <c r="X27" s="9">
        <f t="shared" si="0"/>
        <v>0.75</v>
      </c>
      <c r="Y27" s="8">
        <v>0</v>
      </c>
      <c r="Z27" s="9">
        <v>0</v>
      </c>
      <c r="AA27" s="8">
        <v>0</v>
      </c>
      <c r="AB27" s="1"/>
    </row>
    <row r="28" spans="1:28" ht="12.75" customHeight="1" x14ac:dyDescent="0.25">
      <c r="A28" s="31" t="s">
        <v>52</v>
      </c>
      <c r="B28" s="32"/>
      <c r="C28" s="32"/>
      <c r="D28" s="32"/>
      <c r="E28" s="32"/>
      <c r="F28" s="32"/>
      <c r="G28" s="32"/>
      <c r="H28" s="32"/>
      <c r="I28" s="10">
        <v>0</v>
      </c>
      <c r="J28" s="10">
        <v>6574004.71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1583539.38</v>
      </c>
      <c r="T28" s="10">
        <v>4604580.59</v>
      </c>
      <c r="U28" s="10">
        <v>0</v>
      </c>
      <c r="V28" s="10">
        <v>0</v>
      </c>
      <c r="W28" s="10">
        <v>1571799.96</v>
      </c>
      <c r="X28" s="9">
        <f t="shared" si="0"/>
        <v>0.70042246592792601</v>
      </c>
      <c r="Y28" s="10">
        <v>0</v>
      </c>
      <c r="Z28" s="11">
        <v>0</v>
      </c>
      <c r="AA28" s="10">
        <v>0</v>
      </c>
      <c r="AB28" s="1"/>
    </row>
    <row r="29" spans="1:28" ht="12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 t="s">
        <v>7</v>
      </c>
      <c r="T29" s="1"/>
      <c r="U29" s="1"/>
      <c r="V29" s="1"/>
      <c r="W29" s="1" t="s">
        <v>7</v>
      </c>
      <c r="X29" s="1"/>
      <c r="Y29" s="1"/>
      <c r="Z29" s="1"/>
      <c r="AA29" s="1"/>
      <c r="AB29" s="1"/>
    </row>
    <row r="30" spans="1:28" x14ac:dyDescent="0.25">
      <c r="A30" s="29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12"/>
      <c r="U30" s="12"/>
      <c r="V30" s="12"/>
      <c r="W30" s="12"/>
      <c r="X30" s="12"/>
      <c r="Y30" s="12"/>
      <c r="Z30" s="12"/>
      <c r="AA30" s="12"/>
      <c r="AB30" s="1"/>
    </row>
  </sheetData>
  <mergeCells count="32">
    <mergeCell ref="A30:S30"/>
    <mergeCell ref="A28:H28"/>
    <mergeCell ref="L6:L7"/>
    <mergeCell ref="M6:M7"/>
    <mergeCell ref="N6:N7"/>
    <mergeCell ref="O6:O7"/>
    <mergeCell ref="P6:P7"/>
    <mergeCell ref="Q6:Q7"/>
    <mergeCell ref="R6:R7"/>
    <mergeCell ref="A6:A7"/>
    <mergeCell ref="J6:J7"/>
    <mergeCell ref="K6:K7"/>
    <mergeCell ref="E6:E7"/>
    <mergeCell ref="F6:F7"/>
    <mergeCell ref="G6:G7"/>
    <mergeCell ref="H6:H7"/>
    <mergeCell ref="Z6:Z7"/>
    <mergeCell ref="AA6:AA7"/>
    <mergeCell ref="A1:J1"/>
    <mergeCell ref="A2:J2"/>
    <mergeCell ref="A3:Y3"/>
    <mergeCell ref="A4:Y4"/>
    <mergeCell ref="A5:AA5"/>
    <mergeCell ref="T6:T7"/>
    <mergeCell ref="U6:U7"/>
    <mergeCell ref="B6:B7"/>
    <mergeCell ref="C6:C7"/>
    <mergeCell ref="D6:D7"/>
    <mergeCell ref="V6:V7"/>
    <mergeCell ref="X6:X7"/>
    <mergeCell ref="Y6:Y7"/>
    <mergeCell ref="I6:I7"/>
  </mergeCells>
  <pageMargins left="0.59027779999999996" right="0.59027779999999996" top="0.59027779999999996" bottom="0.59027779999999996" header="0.39374999999999999" footer="0.39374999999999999"/>
  <pageSetup paperSize="9" fitToHeight="20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AFFE802-0DD7-48E2-891D-8761E0C1F1C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Kudryashova-PC\Kudryashova</dc:creator>
  <cp:lastModifiedBy>Пользователь Windows</cp:lastModifiedBy>
  <dcterms:created xsi:type="dcterms:W3CDTF">2019-04-10T08:11:03Z</dcterms:created>
  <dcterms:modified xsi:type="dcterms:W3CDTF">2019-10-15T06:27:25Z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для поселений(2).xlsx</vt:lpwstr>
  </property>
  <property fmtid="{D5CDD505-2E9C-101B-9397-08002B2CF9AE}" pid="3" name="Название отчета">
    <vt:lpwstr>вариант для поселений(2).xlsx</vt:lpwstr>
  </property>
  <property fmtid="{D5CDD505-2E9C-101B-9397-08002B2CF9AE}" pid="4" name="Версия клиента">
    <vt:lpwstr>19.1.9.2180</vt:lpwstr>
  </property>
  <property fmtid="{D5CDD505-2E9C-101B-9397-08002B2CF9AE}" pid="5" name="Версия базы">
    <vt:lpwstr>19.1.1524.2532718</vt:lpwstr>
  </property>
  <property fmtid="{D5CDD505-2E9C-101B-9397-08002B2CF9AE}" pid="6" name="Тип сервера">
    <vt:lpwstr>MSSQL</vt:lpwstr>
  </property>
  <property fmtid="{D5CDD505-2E9C-101B-9397-08002B2CF9AE}" pid="7" name="Сервер">
    <vt:lpwstr>Finotdel</vt:lpwstr>
  </property>
  <property fmtid="{D5CDD505-2E9C-101B-9397-08002B2CF9AE}" pid="8" name="База">
    <vt:lpwstr>rozhdestveno_19</vt:lpwstr>
  </property>
  <property fmtid="{D5CDD505-2E9C-101B-9397-08002B2CF9AE}" pid="9" name="Пользователь">
    <vt:lpwstr>adm2</vt:lpwstr>
  </property>
  <property fmtid="{D5CDD505-2E9C-101B-9397-08002B2CF9AE}" pid="10" name="Шаблон">
    <vt:lpwstr>sqr_info_isp_budg_2019</vt:lpwstr>
  </property>
  <property fmtid="{D5CDD505-2E9C-101B-9397-08002B2CF9AE}" pid="11" name="Локальная база">
    <vt:lpwstr>не используется</vt:lpwstr>
  </property>
</Properties>
</file>