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ождествено\сайт\9месяцев 2019\"/>
    </mc:Choice>
  </mc:AlternateContent>
  <bookViews>
    <workbookView xWindow="0" yWindow="0" windowWidth="2880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W15" i="2" l="1"/>
  <c r="W8" i="2"/>
  <c r="J8" i="2"/>
  <c r="K8" i="2"/>
  <c r="L8" i="2"/>
  <c r="M8" i="2"/>
  <c r="N8" i="2"/>
  <c r="O8" i="2"/>
  <c r="P8" i="2"/>
  <c r="Q8" i="2"/>
  <c r="R8" i="2"/>
  <c r="S8" i="2"/>
  <c r="T8" i="2"/>
  <c r="U8" i="2"/>
  <c r="V8" i="2"/>
  <c r="I8" i="2"/>
</calcChain>
</file>

<file path=xl/sharedStrings.xml><?xml version="1.0" encoding="utf-8"?>
<sst xmlns="http://schemas.openxmlformats.org/spreadsheetml/2006/main" count="46" uniqueCount="24">
  <si>
    <t>Администрация Рождественского сельского поселения Приволжского муниципального района Ивановской области</t>
  </si>
  <si>
    <t>за период с 01.01.2019г. по 30.09.2019г.</t>
  </si>
  <si>
    <t>Единица измерения: руб.</t>
  </si>
  <si>
    <t>Наименование показателя</t>
  </si>
  <si>
    <t>Ц.ст.</t>
  </si>
  <si>
    <t/>
  </si>
  <si>
    <t>Уточненная роспись/план</t>
  </si>
  <si>
    <t>Касс. расход</t>
  </si>
  <si>
    <t>Исполнение росписи/плана</t>
  </si>
  <si>
    <t xml:space="preserve">      Подпрограмма "Повышение эффективности местного самоуправления в Рождественском сельском поселении "</t>
  </si>
  <si>
    <t>1110000000</t>
  </si>
  <si>
    <t xml:space="preserve">      Подпрограмма "Управление   муниципальным имуществом и земельными ресурсами Рождественского сельского поселения"</t>
  </si>
  <si>
    <t>1120000000</t>
  </si>
  <si>
    <t xml:space="preserve">      Подпрограмма "Пожарная безопасность и защита населения и территории населенных пунктов Рождественского сельского поселения от чрезвычайных ситуаций"</t>
  </si>
  <si>
    <t>1130000000</t>
  </si>
  <si>
    <t xml:space="preserve">      Подпрограмма "Комплексное благоустройство территории Рождественского сельского поселения "</t>
  </si>
  <si>
    <t>1140000000</t>
  </si>
  <si>
    <t xml:space="preserve">      Подпрограмма "Развитие культуры  и  библиотечного обслуживания в Рождественском сельском поселении"</t>
  </si>
  <si>
    <t>1150000000</t>
  </si>
  <si>
    <t xml:space="preserve">      Муниципальная подпрограмма "Развитие и поддержка малого и среднего предпринимательства в Рождественском сельском поселении"</t>
  </si>
  <si>
    <t>1210000000</t>
  </si>
  <si>
    <t>ВСЕГО РАСХОДОВ:</t>
  </si>
  <si>
    <t>Муниципальнаяпрограмма "Социально-экономическое развитие Рождественского сельского поселения"</t>
  </si>
  <si>
    <t xml:space="preserve">Расходы бюджета Рождественского сельского поселения по муниципальным программам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</si>
</sst>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72">
    <xf numFmtId="0" fontId="0" fillId="0" borderId="0" xfId="0"/>
    <xf numFmtId="0" fontId="1" fillId="5" borderId="1" xfId="1" applyNumberFormat="1" applyFill="1" applyProtection="1">
      <alignment wrapText="1"/>
    </xf>
    <xf numFmtId="0" fontId="1" fillId="5" borderId="1" xfId="1" applyFill="1">
      <alignment wrapText="1"/>
    </xf>
    <xf numFmtId="0" fontId="1" fillId="5" borderId="1" xfId="2" applyNumberFormat="1" applyFill="1" applyProtection="1"/>
    <xf numFmtId="0" fontId="0" fillId="5" borderId="0" xfId="0" applyFill="1" applyProtection="1">
      <protection locked="0"/>
    </xf>
    <xf numFmtId="0" fontId="2" fillId="5" borderId="1" xfId="3" applyNumberFormat="1" applyFill="1" applyProtection="1">
      <alignment horizontal="center" wrapText="1"/>
    </xf>
    <xf numFmtId="0" fontId="2" fillId="5" borderId="1" xfId="3" applyFill="1">
      <alignment horizontal="center" wrapText="1"/>
    </xf>
    <xf numFmtId="0" fontId="2" fillId="5" borderId="1" xfId="3" applyNumberFormat="1" applyFill="1" applyProtection="1">
      <alignment horizontal="center" wrapText="1"/>
    </xf>
    <xf numFmtId="0" fontId="2" fillId="5" borderId="1" xfId="4" applyNumberFormat="1" applyFill="1" applyProtection="1">
      <alignment horizontal="center"/>
    </xf>
    <xf numFmtId="0" fontId="2" fillId="5" borderId="1" xfId="4" applyNumberFormat="1" applyFill="1" applyProtection="1">
      <alignment horizontal="center"/>
    </xf>
    <xf numFmtId="0" fontId="2" fillId="5" borderId="1" xfId="4" applyFill="1">
      <alignment horizontal="center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1" fillId="5" borderId="2" xfId="6" applyNumberFormat="1" applyFill="1" applyProtection="1">
      <alignment horizontal="center" vertical="center" wrapText="1"/>
    </xf>
    <xf numFmtId="0" fontId="1" fillId="5" borderId="2" xfId="9" applyNumberFormat="1" applyFill="1" applyProtection="1">
      <alignment horizontal="center" vertical="center" wrapText="1"/>
    </xf>
    <xf numFmtId="0" fontId="1" fillId="5" borderId="2" xfId="13" applyNumberFormat="1" applyFill="1" applyProtection="1">
      <alignment horizontal="center" vertical="center" wrapText="1"/>
    </xf>
    <xf numFmtId="0" fontId="1" fillId="5" borderId="2" xfId="14" applyNumberFormat="1" applyFill="1" applyProtection="1">
      <alignment horizontal="center" vertical="center" wrapText="1"/>
    </xf>
    <xf numFmtId="0" fontId="1" fillId="5" borderId="2" xfId="15" applyNumberFormat="1" applyFill="1" applyProtection="1">
      <alignment horizontal="center" vertical="center" wrapText="1"/>
    </xf>
    <xf numFmtId="0" fontId="1" fillId="5" borderId="2" xfId="16" applyNumberFormat="1" applyFill="1" applyProtection="1">
      <alignment horizontal="center" vertical="center" wrapText="1"/>
    </xf>
    <xf numFmtId="0" fontId="1" fillId="5" borderId="2" xfId="17" applyNumberFormat="1" applyFill="1" applyProtection="1">
      <alignment horizontal="center" vertical="center" wrapText="1"/>
    </xf>
    <xf numFmtId="0" fontId="1" fillId="5" borderId="2" xfId="18" applyNumberFormat="1" applyFill="1" applyProtection="1">
      <alignment horizontal="center" vertical="center" wrapText="1"/>
    </xf>
    <xf numFmtId="0" fontId="1" fillId="5" borderId="2" xfId="19" applyNumberFormat="1" applyFill="1" applyProtection="1">
      <alignment horizontal="center" vertical="center" wrapText="1"/>
    </xf>
    <xf numFmtId="0" fontId="1" fillId="5" borderId="2" xfId="20" applyNumberFormat="1" applyFill="1" applyProtection="1">
      <alignment horizontal="center" vertical="center" wrapText="1"/>
    </xf>
    <xf numFmtId="0" fontId="1" fillId="5" borderId="2" xfId="21" applyNumberFormat="1" applyFill="1" applyProtection="1">
      <alignment horizontal="center" vertical="center" wrapText="1"/>
    </xf>
    <xf numFmtId="0" fontId="1" fillId="5" borderId="2" xfId="22" applyNumberFormat="1" applyFill="1" applyProtection="1">
      <alignment horizontal="center" vertical="center" wrapText="1"/>
    </xf>
    <xf numFmtId="0" fontId="1" fillId="5" borderId="2" xfId="23" applyNumberFormat="1" applyFill="1" applyProtection="1">
      <alignment horizontal="center" vertical="center" wrapText="1"/>
    </xf>
    <xf numFmtId="0" fontId="1" fillId="5" borderId="2" xfId="24" applyNumberFormat="1" applyFill="1" applyProtection="1">
      <alignment horizontal="center" vertical="center" wrapText="1"/>
    </xf>
    <xf numFmtId="0" fontId="1" fillId="5" borderId="2" xfId="25" applyNumberFormat="1" applyFill="1" applyProtection="1">
      <alignment horizontal="center" vertical="center" wrapText="1"/>
    </xf>
    <xf numFmtId="0" fontId="1" fillId="5" borderId="2" xfId="26" applyNumberFormat="1" applyFill="1" applyProtection="1">
      <alignment horizontal="center" vertical="center" wrapText="1"/>
    </xf>
    <xf numFmtId="0" fontId="1" fillId="5" borderId="2" xfId="27" applyNumberFormat="1" applyFill="1" applyProtection="1">
      <alignment horizontal="center" vertical="center" wrapText="1"/>
    </xf>
    <xf numFmtId="0" fontId="1" fillId="5" borderId="2" xfId="29" applyNumberFormat="1" applyFill="1" applyProtection="1">
      <alignment horizontal="center" vertical="center" wrapText="1"/>
    </xf>
    <xf numFmtId="0" fontId="1" fillId="5" borderId="2" xfId="29" applyNumberFormat="1" applyFill="1" applyProtection="1">
      <alignment horizontal="center" vertical="center" wrapText="1"/>
    </xf>
    <xf numFmtId="0" fontId="1" fillId="5" borderId="2" xfId="6" applyFill="1">
      <alignment horizontal="center" vertical="center" wrapText="1"/>
    </xf>
    <xf numFmtId="0" fontId="1" fillId="5" borderId="2" xfId="9" applyFill="1">
      <alignment horizontal="center" vertical="center" wrapText="1"/>
    </xf>
    <xf numFmtId="0" fontId="1" fillId="5" borderId="2" xfId="13" applyFill="1">
      <alignment horizontal="center" vertical="center" wrapText="1"/>
    </xf>
    <xf numFmtId="0" fontId="1" fillId="5" borderId="2" xfId="14" applyFill="1">
      <alignment horizontal="center" vertical="center" wrapText="1"/>
    </xf>
    <xf numFmtId="0" fontId="1" fillId="5" borderId="2" xfId="15" applyFill="1">
      <alignment horizontal="center" vertical="center" wrapText="1"/>
    </xf>
    <xf numFmtId="0" fontId="1" fillId="5" borderId="2" xfId="16" applyFill="1">
      <alignment horizontal="center" vertical="center" wrapText="1"/>
    </xf>
    <xf numFmtId="0" fontId="1" fillId="5" borderId="2" xfId="17" applyFill="1">
      <alignment horizontal="center" vertical="center" wrapText="1"/>
    </xf>
    <xf numFmtId="0" fontId="1" fillId="5" borderId="2" xfId="18" applyFill="1">
      <alignment horizontal="center" vertical="center" wrapText="1"/>
    </xf>
    <xf numFmtId="0" fontId="1" fillId="5" borderId="2" xfId="19" applyFill="1">
      <alignment horizontal="center" vertical="center" wrapText="1"/>
    </xf>
    <xf numFmtId="0" fontId="1" fillId="5" borderId="2" xfId="20" applyFill="1">
      <alignment horizontal="center" vertical="center" wrapText="1"/>
    </xf>
    <xf numFmtId="0" fontId="1" fillId="5" borderId="2" xfId="21" applyFill="1">
      <alignment horizontal="center" vertical="center" wrapText="1"/>
    </xf>
    <xf numFmtId="0" fontId="1" fillId="5" borderId="2" xfId="22" applyFill="1">
      <alignment horizontal="center" vertical="center" wrapText="1"/>
    </xf>
    <xf numFmtId="0" fontId="1" fillId="5" borderId="2" xfId="23" applyFill="1">
      <alignment horizontal="center" vertical="center" wrapText="1"/>
    </xf>
    <xf numFmtId="0" fontId="1" fillId="5" borderId="2" xfId="24" applyFill="1">
      <alignment horizontal="center" vertical="center" wrapText="1"/>
    </xf>
    <xf numFmtId="0" fontId="1" fillId="5" borderId="2" xfId="25" applyFill="1">
      <alignment horizontal="center" vertical="center" wrapText="1"/>
    </xf>
    <xf numFmtId="0" fontId="1" fillId="5" borderId="2" xfId="26" applyFill="1">
      <alignment horizontal="center" vertical="center" wrapText="1"/>
    </xf>
    <xf numFmtId="0" fontId="1" fillId="5" borderId="2" xfId="27" applyFill="1">
      <alignment horizontal="center" vertical="center" wrapText="1"/>
    </xf>
    <xf numFmtId="0" fontId="1" fillId="5" borderId="2" xfId="29" applyFill="1">
      <alignment horizontal="center" vertical="center" wrapText="1"/>
    </xf>
    <xf numFmtId="0" fontId="3" fillId="5" borderId="2" xfId="30" applyNumberFormat="1" applyFill="1" applyProtection="1">
      <alignment vertical="top" wrapText="1"/>
    </xf>
    <xf numFmtId="1" fontId="1" fillId="5" borderId="2" xfId="31" applyNumberFormat="1" applyFill="1" applyProtection="1">
      <alignment horizontal="center" vertical="top" shrinkToFit="1"/>
    </xf>
    <xf numFmtId="4" fontId="3" fillId="5" borderId="2" xfId="32" applyNumberFormat="1" applyFill="1" applyProtection="1">
      <alignment horizontal="right" vertical="top" shrinkToFit="1"/>
    </xf>
    <xf numFmtId="10" fontId="3" fillId="5" borderId="2" xfId="33" applyNumberFormat="1" applyFill="1" applyProtection="1">
      <alignment horizontal="right" vertical="top" shrinkToFit="1"/>
    </xf>
    <xf numFmtId="0" fontId="3" fillId="5" borderId="2" xfId="34" applyNumberFormat="1" applyFill="1" applyProtection="1">
      <alignment horizontal="left"/>
    </xf>
    <xf numFmtId="0" fontId="3" fillId="5" borderId="2" xfId="34" applyFill="1">
      <alignment horizontal="left"/>
    </xf>
    <xf numFmtId="4" fontId="3" fillId="5" borderId="2" xfId="35" applyNumberFormat="1" applyFill="1" applyProtection="1">
      <alignment horizontal="right" vertical="top" shrinkToFit="1"/>
    </xf>
    <xf numFmtId="10" fontId="3" fillId="5" borderId="2" xfId="36" applyNumberFormat="1" applyFill="1" applyProtection="1">
      <alignment horizontal="right" vertical="top" shrinkToFit="1"/>
    </xf>
    <xf numFmtId="0" fontId="1" fillId="5" borderId="1" xfId="37" applyNumberFormat="1" applyFill="1" applyProtection="1">
      <alignment horizontal="left" wrapText="1"/>
    </xf>
    <xf numFmtId="0" fontId="1" fillId="5" borderId="1" xfId="37" applyFill="1">
      <alignment horizontal="left" wrapText="1"/>
    </xf>
    <xf numFmtId="0" fontId="1" fillId="5" borderId="1" xfId="37" applyNumberFormat="1" applyFill="1" applyProtection="1">
      <alignment horizontal="left" wrapText="1"/>
    </xf>
    <xf numFmtId="0" fontId="1" fillId="5" borderId="2" xfId="9" applyFill="1">
      <alignment horizontal="center" vertical="center" wrapText="1"/>
    </xf>
    <xf numFmtId="0" fontId="1" fillId="5" borderId="2" xfId="13" applyFill="1">
      <alignment horizontal="center" vertical="center" wrapText="1"/>
    </xf>
    <xf numFmtId="0" fontId="1" fillId="5" borderId="2" xfId="14" applyFill="1">
      <alignment horizontal="center" vertical="center" wrapText="1"/>
    </xf>
    <xf numFmtId="0" fontId="1" fillId="5" borderId="2" xfId="15" applyFill="1">
      <alignment horizontal="center" vertical="center" wrapText="1"/>
    </xf>
    <xf numFmtId="0" fontId="1" fillId="5" borderId="2" xfId="16" applyFill="1">
      <alignment horizontal="center" vertical="center" wrapText="1"/>
    </xf>
    <xf numFmtId="0" fontId="1" fillId="5" borderId="2" xfId="17" applyFill="1">
      <alignment horizontal="center" vertical="center" wrapText="1"/>
    </xf>
    <xf numFmtId="0" fontId="1" fillId="5" borderId="2" xfId="18" applyFill="1">
      <alignment horizontal="center" vertical="center" wrapText="1"/>
    </xf>
    <xf numFmtId="0" fontId="1" fillId="5" borderId="2" xfId="29" applyFill="1">
      <alignment horizontal="center" vertical="center" wrapText="1"/>
    </xf>
    <xf numFmtId="0" fontId="5" fillId="5" borderId="2" xfId="6" applyFont="1" applyFill="1">
      <alignment horizontal="center" vertical="center" wrapText="1"/>
    </xf>
    <xf numFmtId="4" fontId="5" fillId="5" borderId="2" xfId="19" applyNumberFormat="1" applyFont="1" applyFill="1">
      <alignment horizontal="center" vertical="center" wrapText="1"/>
    </xf>
    <xf numFmtId="10" fontId="5" fillId="5" borderId="2" xfId="19" applyNumberFormat="1" applyFont="1" applyFill="1" applyAlignment="1">
      <alignment horizontal="right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7"/>
  <sheetViews>
    <sheetView showGridLines="0" tabSelected="1" zoomScaleNormal="100" zoomScaleSheetLayoutView="100" workbookViewId="0">
      <pane ySplit="7" topLeftCell="A8" activePane="bottomLeft" state="frozen"/>
      <selection pane="bottomLeft" activeCell="AF11" sqref="AF11"/>
    </sheetView>
  </sheetViews>
  <sheetFormatPr defaultRowHeight="15" outlineLevelRow="1" x14ac:dyDescent="0.25"/>
  <cols>
    <col min="1" max="1" width="40" style="4" customWidth="1"/>
    <col min="2" max="2" width="10.7109375" style="4" customWidth="1"/>
    <col min="3" max="8" width="9.140625" style="4" hidden="1"/>
    <col min="9" max="9" width="14.7109375" style="4" customWidth="1"/>
    <col min="10" max="18" width="9.140625" style="4" hidden="1"/>
    <col min="19" max="19" width="11.7109375" style="4" customWidth="1"/>
    <col min="20" max="22" width="9.140625" style="4" hidden="1"/>
    <col min="23" max="23" width="14.7109375" style="4" customWidth="1"/>
    <col min="24" max="26" width="9.140625" style="4" hidden="1"/>
    <col min="27" max="27" width="9.140625" style="4" customWidth="1"/>
    <col min="28" max="16384" width="9.140625" style="4"/>
  </cols>
  <sheetData>
    <row r="1" spans="1:27" x14ac:dyDescent="0.25">
      <c r="A1" s="1"/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25.7" customHeight="1" x14ac:dyDescent="0.25">
      <c r="A2" s="1" t="s">
        <v>0</v>
      </c>
      <c r="B2" s="2"/>
      <c r="C2" s="2"/>
      <c r="D2" s="2"/>
      <c r="E2" s="2"/>
      <c r="F2" s="2"/>
      <c r="G2" s="2"/>
      <c r="H2" s="2"/>
      <c r="I2" s="2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34.5" customHeight="1" x14ac:dyDescent="0.25">
      <c r="A3" s="5" t="s">
        <v>23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7"/>
      <c r="Z3" s="8"/>
      <c r="AA3" s="3"/>
    </row>
    <row r="4" spans="1:27" ht="15.75" customHeight="1" x14ac:dyDescent="0.25">
      <c r="A4" s="9" t="s">
        <v>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8"/>
      <c r="Z4" s="8"/>
      <c r="AA4" s="3"/>
    </row>
    <row r="5" spans="1:27" ht="12.75" customHeight="1" x14ac:dyDescent="0.25">
      <c r="A5" s="11" t="s">
        <v>2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3"/>
    </row>
    <row r="6" spans="1:27" ht="26.25" customHeight="1" x14ac:dyDescent="0.25">
      <c r="A6" s="13" t="s">
        <v>3</v>
      </c>
      <c r="B6" s="14" t="s">
        <v>4</v>
      </c>
      <c r="C6" s="15" t="s">
        <v>5</v>
      </c>
      <c r="D6" s="16" t="s">
        <v>5</v>
      </c>
      <c r="E6" s="17" t="s">
        <v>5</v>
      </c>
      <c r="F6" s="18" t="s">
        <v>5</v>
      </c>
      <c r="G6" s="19" t="s">
        <v>5</v>
      </c>
      <c r="H6" s="20" t="s">
        <v>5</v>
      </c>
      <c r="I6" s="21" t="s">
        <v>6</v>
      </c>
      <c r="J6" s="22" t="s">
        <v>5</v>
      </c>
      <c r="K6" s="23" t="s">
        <v>5</v>
      </c>
      <c r="L6" s="24" t="s">
        <v>5</v>
      </c>
      <c r="M6" s="25" t="s">
        <v>5</v>
      </c>
      <c r="N6" s="26" t="s">
        <v>5</v>
      </c>
      <c r="O6" s="27" t="s">
        <v>5</v>
      </c>
      <c r="P6" s="28" t="s">
        <v>5</v>
      </c>
      <c r="Q6" s="29" t="s">
        <v>5</v>
      </c>
      <c r="R6" s="30" t="s">
        <v>5</v>
      </c>
      <c r="S6" s="31" t="s">
        <v>7</v>
      </c>
      <c r="T6" s="31" t="s">
        <v>5</v>
      </c>
      <c r="U6" s="31" t="s">
        <v>5</v>
      </c>
      <c r="V6" s="30" t="s">
        <v>5</v>
      </c>
      <c r="W6" s="31" t="s">
        <v>8</v>
      </c>
      <c r="X6" s="31" t="s">
        <v>5</v>
      </c>
      <c r="Y6" s="31" t="s">
        <v>5</v>
      </c>
      <c r="Z6" s="31" t="s">
        <v>5</v>
      </c>
      <c r="AA6" s="3"/>
    </row>
    <row r="7" spans="1:27" x14ac:dyDescent="0.25">
      <c r="A7" s="32"/>
      <c r="B7" s="33"/>
      <c r="C7" s="34"/>
      <c r="D7" s="35"/>
      <c r="E7" s="36"/>
      <c r="F7" s="37"/>
      <c r="G7" s="38"/>
      <c r="H7" s="39"/>
      <c r="I7" s="40"/>
      <c r="J7" s="41"/>
      <c r="K7" s="42"/>
      <c r="L7" s="43"/>
      <c r="M7" s="44"/>
      <c r="N7" s="45"/>
      <c r="O7" s="46"/>
      <c r="P7" s="47"/>
      <c r="Q7" s="48"/>
      <c r="R7" s="30"/>
      <c r="S7" s="49"/>
      <c r="T7" s="49"/>
      <c r="U7" s="49"/>
      <c r="V7" s="30"/>
      <c r="W7" s="49"/>
      <c r="X7" s="49"/>
      <c r="Y7" s="49"/>
      <c r="Z7" s="49"/>
      <c r="AA7" s="3"/>
    </row>
    <row r="8" spans="1:27" ht="38.25" x14ac:dyDescent="0.25">
      <c r="A8" s="69" t="s">
        <v>22</v>
      </c>
      <c r="B8" s="61"/>
      <c r="C8" s="62"/>
      <c r="D8" s="63"/>
      <c r="E8" s="64"/>
      <c r="F8" s="65"/>
      <c r="G8" s="66"/>
      <c r="H8" s="67"/>
      <c r="I8" s="70">
        <f>SUM(I9:I13)</f>
        <v>3486794.02</v>
      </c>
      <c r="J8" s="70">
        <f t="shared" ref="J8:W8" si="0">SUM(J9:J13)</f>
        <v>0</v>
      </c>
      <c r="K8" s="70">
        <f t="shared" si="0"/>
        <v>0</v>
      </c>
      <c r="L8" s="70">
        <f t="shared" si="0"/>
        <v>0</v>
      </c>
      <c r="M8" s="70">
        <f t="shared" si="0"/>
        <v>0</v>
      </c>
      <c r="N8" s="70">
        <f t="shared" si="0"/>
        <v>0</v>
      </c>
      <c r="O8" s="70">
        <f t="shared" si="0"/>
        <v>0</v>
      </c>
      <c r="P8" s="70">
        <f t="shared" si="0"/>
        <v>0</v>
      </c>
      <c r="Q8" s="70">
        <f t="shared" si="0"/>
        <v>0</v>
      </c>
      <c r="R8" s="70">
        <f t="shared" si="0"/>
        <v>2356586.39</v>
      </c>
      <c r="S8" s="70">
        <f t="shared" si="0"/>
        <v>2346523.65</v>
      </c>
      <c r="T8" s="70">
        <f t="shared" si="0"/>
        <v>0</v>
      </c>
      <c r="U8" s="70">
        <f t="shared" si="0"/>
        <v>0</v>
      </c>
      <c r="V8" s="70">
        <f t="shared" si="0"/>
        <v>2346523.65</v>
      </c>
      <c r="W8" s="71">
        <f>S8/I8</f>
        <v>0.67297455385678329</v>
      </c>
      <c r="X8" s="68"/>
      <c r="Y8" s="68"/>
      <c r="Z8" s="68"/>
      <c r="AA8" s="3"/>
    </row>
    <row r="9" spans="1:27" ht="51" outlineLevel="1" x14ac:dyDescent="0.25">
      <c r="A9" s="50" t="s">
        <v>9</v>
      </c>
      <c r="B9" s="51" t="s">
        <v>10</v>
      </c>
      <c r="C9" s="51"/>
      <c r="D9" s="51"/>
      <c r="E9" s="51"/>
      <c r="F9" s="51"/>
      <c r="G9" s="51"/>
      <c r="H9" s="52">
        <v>0</v>
      </c>
      <c r="I9" s="52">
        <v>525653.42000000004</v>
      </c>
      <c r="J9" s="52">
        <v>0</v>
      </c>
      <c r="K9" s="52">
        <v>0</v>
      </c>
      <c r="L9" s="52">
        <v>0</v>
      </c>
      <c r="M9" s="52">
        <v>0</v>
      </c>
      <c r="N9" s="52">
        <v>0</v>
      </c>
      <c r="O9" s="52">
        <v>0</v>
      </c>
      <c r="P9" s="52">
        <v>0</v>
      </c>
      <c r="Q9" s="52">
        <v>0</v>
      </c>
      <c r="R9" s="52">
        <v>419168.49</v>
      </c>
      <c r="S9" s="52">
        <v>413623.06</v>
      </c>
      <c r="T9" s="52">
        <v>0</v>
      </c>
      <c r="U9" s="52">
        <v>0</v>
      </c>
      <c r="V9" s="52">
        <v>413623.06</v>
      </c>
      <c r="W9" s="53">
        <v>0.78687409662434993</v>
      </c>
      <c r="X9" s="52">
        <v>0</v>
      </c>
      <c r="Y9" s="53">
        <v>0</v>
      </c>
      <c r="Z9" s="52">
        <v>0</v>
      </c>
      <c r="AA9" s="3"/>
    </row>
    <row r="10" spans="1:27" ht="51" outlineLevel="1" x14ac:dyDescent="0.25">
      <c r="A10" s="50" t="s">
        <v>11</v>
      </c>
      <c r="B10" s="51" t="s">
        <v>12</v>
      </c>
      <c r="C10" s="51"/>
      <c r="D10" s="51"/>
      <c r="E10" s="51"/>
      <c r="F10" s="51"/>
      <c r="G10" s="51"/>
      <c r="H10" s="52">
        <v>0</v>
      </c>
      <c r="I10" s="52">
        <v>23000</v>
      </c>
      <c r="J10" s="52">
        <v>0</v>
      </c>
      <c r="K10" s="52">
        <v>0</v>
      </c>
      <c r="L10" s="52">
        <v>0</v>
      </c>
      <c r="M10" s="52">
        <v>0</v>
      </c>
      <c r="N10" s="52">
        <v>0</v>
      </c>
      <c r="O10" s="52">
        <v>0</v>
      </c>
      <c r="P10" s="52">
        <v>0</v>
      </c>
      <c r="Q10" s="52">
        <v>0</v>
      </c>
      <c r="R10" s="52">
        <v>1391.34</v>
      </c>
      <c r="S10" s="52">
        <v>1391.34</v>
      </c>
      <c r="T10" s="52">
        <v>0</v>
      </c>
      <c r="U10" s="52">
        <v>0</v>
      </c>
      <c r="V10" s="52">
        <v>1391.34</v>
      </c>
      <c r="W10" s="53">
        <v>6.0493043478260872E-2</v>
      </c>
      <c r="X10" s="52">
        <v>0</v>
      </c>
      <c r="Y10" s="53">
        <v>0</v>
      </c>
      <c r="Z10" s="52">
        <v>0</v>
      </c>
      <c r="AA10" s="3"/>
    </row>
    <row r="11" spans="1:27" ht="63.75" outlineLevel="1" x14ac:dyDescent="0.25">
      <c r="A11" s="50" t="s">
        <v>13</v>
      </c>
      <c r="B11" s="51" t="s">
        <v>14</v>
      </c>
      <c r="C11" s="51"/>
      <c r="D11" s="51"/>
      <c r="E11" s="51"/>
      <c r="F11" s="51"/>
      <c r="G11" s="51"/>
      <c r="H11" s="52">
        <v>0</v>
      </c>
      <c r="I11" s="52">
        <v>136000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118000</v>
      </c>
      <c r="S11" s="52">
        <v>114000</v>
      </c>
      <c r="T11" s="52">
        <v>0</v>
      </c>
      <c r="U11" s="52">
        <v>0</v>
      </c>
      <c r="V11" s="52">
        <v>114000</v>
      </c>
      <c r="W11" s="53">
        <v>0.83823529411764708</v>
      </c>
      <c r="X11" s="52">
        <v>0</v>
      </c>
      <c r="Y11" s="53">
        <v>0</v>
      </c>
      <c r="Z11" s="52">
        <v>0</v>
      </c>
      <c r="AA11" s="3"/>
    </row>
    <row r="12" spans="1:27" ht="51" outlineLevel="1" x14ac:dyDescent="0.25">
      <c r="A12" s="50" t="s">
        <v>15</v>
      </c>
      <c r="B12" s="51" t="s">
        <v>16</v>
      </c>
      <c r="C12" s="51"/>
      <c r="D12" s="51"/>
      <c r="E12" s="51"/>
      <c r="F12" s="51"/>
      <c r="G12" s="51"/>
      <c r="H12" s="52">
        <v>0</v>
      </c>
      <c r="I12" s="52">
        <v>547716.6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248635.3</v>
      </c>
      <c r="S12" s="52">
        <v>248635.3</v>
      </c>
      <c r="T12" s="52">
        <v>0</v>
      </c>
      <c r="U12" s="52">
        <v>0</v>
      </c>
      <c r="V12" s="52">
        <v>248635.3</v>
      </c>
      <c r="W12" s="53">
        <v>0.4539488122141998</v>
      </c>
      <c r="X12" s="52">
        <v>0</v>
      </c>
      <c r="Y12" s="53">
        <v>0</v>
      </c>
      <c r="Z12" s="52">
        <v>0</v>
      </c>
      <c r="AA12" s="3"/>
    </row>
    <row r="13" spans="1:27" ht="38.25" outlineLevel="1" x14ac:dyDescent="0.25">
      <c r="A13" s="50" t="s">
        <v>17</v>
      </c>
      <c r="B13" s="51" t="s">
        <v>18</v>
      </c>
      <c r="C13" s="51"/>
      <c r="D13" s="51"/>
      <c r="E13" s="51"/>
      <c r="F13" s="51"/>
      <c r="G13" s="51"/>
      <c r="H13" s="52">
        <v>0</v>
      </c>
      <c r="I13" s="52">
        <v>2254424</v>
      </c>
      <c r="J13" s="52">
        <v>0</v>
      </c>
      <c r="K13" s="52">
        <v>0</v>
      </c>
      <c r="L13" s="52">
        <v>0</v>
      </c>
      <c r="M13" s="52">
        <v>0</v>
      </c>
      <c r="N13" s="52">
        <v>0</v>
      </c>
      <c r="O13" s="52">
        <v>0</v>
      </c>
      <c r="P13" s="52">
        <v>0</v>
      </c>
      <c r="Q13" s="52">
        <v>0</v>
      </c>
      <c r="R13" s="52">
        <v>1569391.26</v>
      </c>
      <c r="S13" s="52">
        <v>1568873.95</v>
      </c>
      <c r="T13" s="52">
        <v>0</v>
      </c>
      <c r="U13" s="52">
        <v>0</v>
      </c>
      <c r="V13" s="52">
        <v>1568873.95</v>
      </c>
      <c r="W13" s="53">
        <v>0.69590899937190165</v>
      </c>
      <c r="X13" s="52">
        <v>0</v>
      </c>
      <c r="Y13" s="53">
        <v>0</v>
      </c>
      <c r="Z13" s="52">
        <v>0</v>
      </c>
      <c r="AA13" s="3"/>
    </row>
    <row r="14" spans="1:27" ht="51" outlineLevel="1" x14ac:dyDescent="0.25">
      <c r="A14" s="50" t="s">
        <v>19</v>
      </c>
      <c r="B14" s="51" t="s">
        <v>20</v>
      </c>
      <c r="C14" s="51"/>
      <c r="D14" s="51"/>
      <c r="E14" s="51"/>
      <c r="F14" s="51"/>
      <c r="G14" s="51"/>
      <c r="H14" s="52">
        <v>0</v>
      </c>
      <c r="I14" s="52">
        <v>1000</v>
      </c>
      <c r="J14" s="52">
        <v>0</v>
      </c>
      <c r="K14" s="52">
        <v>0</v>
      </c>
      <c r="L14" s="52">
        <v>0</v>
      </c>
      <c r="M14" s="52">
        <v>0</v>
      </c>
      <c r="N14" s="52">
        <v>0</v>
      </c>
      <c r="O14" s="52">
        <v>0</v>
      </c>
      <c r="P14" s="52">
        <v>0</v>
      </c>
      <c r="Q14" s="52">
        <v>0</v>
      </c>
      <c r="R14" s="52">
        <v>0</v>
      </c>
      <c r="S14" s="52">
        <v>0</v>
      </c>
      <c r="T14" s="52">
        <v>0</v>
      </c>
      <c r="U14" s="52">
        <v>0</v>
      </c>
      <c r="V14" s="52">
        <v>0</v>
      </c>
      <c r="W14" s="53">
        <v>0</v>
      </c>
      <c r="X14" s="52">
        <v>0</v>
      </c>
      <c r="Y14" s="53">
        <v>0</v>
      </c>
      <c r="Z14" s="52">
        <v>0</v>
      </c>
      <c r="AA14" s="3"/>
    </row>
    <row r="15" spans="1:27" ht="12.75" customHeight="1" x14ac:dyDescent="0.25">
      <c r="A15" s="54" t="s">
        <v>21</v>
      </c>
      <c r="B15" s="55"/>
      <c r="C15" s="55"/>
      <c r="D15" s="55"/>
      <c r="E15" s="55"/>
      <c r="F15" s="55"/>
      <c r="G15" s="55"/>
      <c r="H15" s="56">
        <v>0</v>
      </c>
      <c r="I15" s="56">
        <v>3487794.02</v>
      </c>
      <c r="J15" s="56">
        <v>0</v>
      </c>
      <c r="K15" s="56">
        <v>0</v>
      </c>
      <c r="L15" s="56">
        <v>0</v>
      </c>
      <c r="M15" s="56">
        <v>0</v>
      </c>
      <c r="N15" s="56">
        <v>0</v>
      </c>
      <c r="O15" s="56">
        <v>0</v>
      </c>
      <c r="P15" s="56">
        <v>0</v>
      </c>
      <c r="Q15" s="56">
        <v>0</v>
      </c>
      <c r="R15" s="56">
        <v>4712766.12</v>
      </c>
      <c r="S15" s="56">
        <v>2346523.65</v>
      </c>
      <c r="T15" s="56"/>
      <c r="U15" s="56"/>
      <c r="V15" s="56"/>
      <c r="W15" s="57">
        <f>S15/I15</f>
        <v>0.67278160250988672</v>
      </c>
      <c r="X15" s="56">
        <v>0</v>
      </c>
      <c r="Y15" s="57">
        <v>0</v>
      </c>
      <c r="Z15" s="56">
        <v>0</v>
      </c>
      <c r="AA15" s="3"/>
    </row>
    <row r="16" spans="1:27" ht="12.75" customHeight="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 t="s">
        <v>5</v>
      </c>
      <c r="S16" s="3"/>
      <c r="T16" s="3"/>
      <c r="U16" s="3"/>
      <c r="V16" s="3" t="s">
        <v>5</v>
      </c>
      <c r="W16" s="3"/>
      <c r="X16" s="3"/>
      <c r="Y16" s="3"/>
      <c r="Z16" s="3"/>
      <c r="AA16" s="3"/>
    </row>
    <row r="17" spans="1:27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60"/>
      <c r="T17" s="60"/>
      <c r="U17" s="60"/>
      <c r="V17" s="60"/>
      <c r="W17" s="60"/>
      <c r="X17" s="60"/>
      <c r="Y17" s="60"/>
      <c r="Z17" s="60"/>
      <c r="AA17" s="3"/>
    </row>
  </sheetData>
  <mergeCells count="31">
    <mergeCell ref="I6:I7"/>
    <mergeCell ref="J6:J7"/>
    <mergeCell ref="D6:D7"/>
    <mergeCell ref="E6:E7"/>
    <mergeCell ref="F6:F7"/>
    <mergeCell ref="G6:G7"/>
    <mergeCell ref="H6:H7"/>
    <mergeCell ref="A17:R17"/>
    <mergeCell ref="A15:G15"/>
    <mergeCell ref="K6:K7"/>
    <mergeCell ref="L6:L7"/>
    <mergeCell ref="M6:M7"/>
    <mergeCell ref="N6:N7"/>
    <mergeCell ref="O6:O7"/>
    <mergeCell ref="P6:P7"/>
    <mergeCell ref="Q6:Q7"/>
    <mergeCell ref="A6:A7"/>
    <mergeCell ref="Y6:Y7"/>
    <mergeCell ref="Z6:Z7"/>
    <mergeCell ref="A1:I1"/>
    <mergeCell ref="A2:I2"/>
    <mergeCell ref="A3:X3"/>
    <mergeCell ref="A4:X4"/>
    <mergeCell ref="A5:Z5"/>
    <mergeCell ref="S6:S7"/>
    <mergeCell ref="T6:T7"/>
    <mergeCell ref="B6:B7"/>
    <mergeCell ref="C6:C7"/>
    <mergeCell ref="U6:U7"/>
    <mergeCell ref="W6:W7"/>
    <mergeCell ref="X6:X7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7FCBAA9-3D7C-4803-8FD3-D2965651E7F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Kudryashova</dc:creator>
  <cp:lastModifiedBy>Пользователь Windows</cp:lastModifiedBy>
  <dcterms:created xsi:type="dcterms:W3CDTF">2019-10-15T06:37:30Z</dcterms:created>
  <dcterms:modified xsi:type="dcterms:W3CDTF">2019-10-15T06:41:15Z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для поселений(8).xlsx</vt:lpwstr>
  </property>
  <property fmtid="{D5CDD505-2E9C-101B-9397-08002B2CF9AE}" pid="3" name="Название отчета">
    <vt:lpwstr>вариант для поселений(8).xlsx</vt:lpwstr>
  </property>
  <property fmtid="{D5CDD505-2E9C-101B-9397-08002B2CF9AE}" pid="4" name="Версия клиента">
    <vt:lpwstr>19.2.19.9161</vt:lpwstr>
  </property>
  <property fmtid="{D5CDD505-2E9C-101B-9397-08002B2CF9AE}" pid="5" name="Версия базы">
    <vt:lpwstr>19.2.2583.2652948</vt:lpwstr>
  </property>
  <property fmtid="{D5CDD505-2E9C-101B-9397-08002B2CF9AE}" pid="6" name="Тип сервера">
    <vt:lpwstr>MSSQL</vt:lpwstr>
  </property>
  <property fmtid="{D5CDD505-2E9C-101B-9397-08002B2CF9AE}" pid="7" name="Сервер">
    <vt:lpwstr>Finotdel</vt:lpwstr>
  </property>
  <property fmtid="{D5CDD505-2E9C-101B-9397-08002B2CF9AE}" pid="8" name="База">
    <vt:lpwstr>rozhdestveno_19</vt:lpwstr>
  </property>
  <property fmtid="{D5CDD505-2E9C-101B-9397-08002B2CF9AE}" pid="9" name="Пользователь">
    <vt:lpwstr>adm2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